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SQ\桌面\2.20改\"/>
    </mc:Choice>
  </mc:AlternateContent>
  <xr:revisionPtr revIDLastSave="0" documentId="13_ncr:1_{20E17A24-3BB8-4928-A98D-10AE3DDEDAD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全岩数据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3" l="1"/>
  <c r="AA15" i="3"/>
  <c r="Z15" i="3"/>
  <c r="Y15" i="3"/>
</calcChain>
</file>

<file path=xl/sharedStrings.xml><?xml version="1.0" encoding="utf-8"?>
<sst xmlns="http://schemas.openxmlformats.org/spreadsheetml/2006/main" count="98" uniqueCount="95">
  <si>
    <t>Type1 Picrite</t>
  </si>
  <si>
    <t>MX01</t>
  </si>
  <si>
    <t>MX02</t>
  </si>
  <si>
    <t>MX03</t>
  </si>
  <si>
    <t>MX04</t>
  </si>
  <si>
    <t>MX05</t>
  </si>
  <si>
    <t>MX06</t>
  </si>
  <si>
    <t>Wt%</t>
  </si>
  <si>
    <r>
      <t>SiO</t>
    </r>
    <r>
      <rPr>
        <b/>
        <vertAlign val="subscript"/>
        <sz val="10.5"/>
        <color theme="1"/>
        <rFont val="Calibri"/>
        <family val="2"/>
      </rPr>
      <t>2</t>
    </r>
  </si>
  <si>
    <r>
      <t>TiO</t>
    </r>
    <r>
      <rPr>
        <b/>
        <vertAlign val="subscript"/>
        <sz val="10.5"/>
        <color theme="1"/>
        <rFont val="Calibri"/>
        <family val="2"/>
      </rPr>
      <t>2</t>
    </r>
  </si>
  <si>
    <r>
      <t>Al</t>
    </r>
    <r>
      <rPr>
        <b/>
        <vertAlign val="subscript"/>
        <sz val="10.5"/>
        <color theme="1"/>
        <rFont val="Calibri"/>
        <family val="2"/>
      </rPr>
      <t>2</t>
    </r>
    <r>
      <rPr>
        <b/>
        <sz val="10.5"/>
        <color theme="1"/>
        <rFont val="Calibri"/>
        <family val="2"/>
      </rPr>
      <t>O</t>
    </r>
    <r>
      <rPr>
        <b/>
        <vertAlign val="subscript"/>
        <sz val="10.5"/>
        <color theme="1"/>
        <rFont val="Calibri"/>
        <family val="2"/>
      </rPr>
      <t>3</t>
    </r>
  </si>
  <si>
    <r>
      <t>Fe</t>
    </r>
    <r>
      <rPr>
        <b/>
        <vertAlign val="subscript"/>
        <sz val="10.5"/>
        <color theme="1"/>
        <rFont val="Calibri"/>
        <family val="2"/>
      </rPr>
      <t>2</t>
    </r>
    <r>
      <rPr>
        <b/>
        <sz val="10.5"/>
        <color theme="1"/>
        <rFont val="Calibri"/>
        <family val="2"/>
      </rPr>
      <t>O</t>
    </r>
    <r>
      <rPr>
        <b/>
        <vertAlign val="subscript"/>
        <sz val="10.5"/>
        <color theme="1"/>
        <rFont val="Calibri"/>
        <family val="2"/>
      </rPr>
      <t>3</t>
    </r>
  </si>
  <si>
    <t>MnO</t>
  </si>
  <si>
    <t>MgO</t>
  </si>
  <si>
    <t>CaO</t>
  </si>
  <si>
    <r>
      <t>Na</t>
    </r>
    <r>
      <rPr>
        <b/>
        <vertAlign val="subscript"/>
        <sz val="10.5"/>
        <color theme="1"/>
        <rFont val="Calibri"/>
        <family val="2"/>
      </rPr>
      <t>2</t>
    </r>
    <r>
      <rPr>
        <b/>
        <sz val="10.5"/>
        <color theme="1"/>
        <rFont val="Calibri"/>
        <family val="2"/>
      </rPr>
      <t>O</t>
    </r>
  </si>
  <si>
    <r>
      <t>K</t>
    </r>
    <r>
      <rPr>
        <b/>
        <vertAlign val="subscript"/>
        <sz val="10.5"/>
        <color theme="1"/>
        <rFont val="Calibri"/>
        <family val="2"/>
      </rPr>
      <t>2</t>
    </r>
    <r>
      <rPr>
        <b/>
        <sz val="10.5"/>
        <color theme="1"/>
        <rFont val="Calibri"/>
        <family val="2"/>
      </rPr>
      <t>O</t>
    </r>
  </si>
  <si>
    <r>
      <t>P</t>
    </r>
    <r>
      <rPr>
        <b/>
        <vertAlign val="subscript"/>
        <sz val="10.5"/>
        <color theme="1"/>
        <rFont val="Calibri"/>
        <family val="2"/>
      </rPr>
      <t>2</t>
    </r>
    <r>
      <rPr>
        <b/>
        <sz val="10.5"/>
        <color theme="1"/>
        <rFont val="Calibri"/>
        <family val="2"/>
      </rPr>
      <t>O</t>
    </r>
    <r>
      <rPr>
        <b/>
        <vertAlign val="subscript"/>
        <sz val="10.5"/>
        <color theme="1"/>
        <rFont val="Calibri"/>
        <family val="2"/>
      </rPr>
      <t>5</t>
    </r>
  </si>
  <si>
    <t>LOI</t>
  </si>
  <si>
    <t>Total</t>
  </si>
  <si>
    <t>AP01</t>
    <phoneticPr fontId="4" type="noConversion"/>
  </si>
  <si>
    <t>AP02</t>
    <phoneticPr fontId="4" type="noConversion"/>
  </si>
  <si>
    <t>ppm</t>
  </si>
  <si>
    <t>Be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</si>
  <si>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</si>
  <si>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</si>
  <si>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</si>
  <si>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</si>
  <si>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</si>
  <si>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</si>
  <si>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</si>
  <si>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</si>
  <si>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</si>
  <si>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</si>
  <si>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</si>
  <si>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</si>
  <si>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</si>
  <si>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</si>
  <si>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</si>
  <si>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</si>
  <si>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</si>
  <si>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</si>
  <si>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</si>
  <si>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</si>
  <si>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</si>
  <si>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</si>
  <si>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</si>
  <si>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</si>
  <si>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</si>
  <si>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</si>
  <si>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</si>
  <si>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</si>
  <si>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</si>
  <si>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</si>
  <si>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</si>
  <si>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ND</t>
  </si>
  <si>
    <t>Pb</t>
  </si>
  <si>
    <t>Th</t>
  </si>
  <si>
    <t>U</t>
  </si>
  <si>
    <t>Low-Ti basalt</t>
    <phoneticPr fontId="4" type="noConversion"/>
  </si>
  <si>
    <t>High-Ti basalt</t>
    <phoneticPr fontId="4" type="noConversion"/>
  </si>
  <si>
    <t>10MXW112</t>
    <phoneticPr fontId="4" type="noConversion"/>
  </si>
  <si>
    <t>13MX2-1</t>
    <phoneticPr fontId="4" type="noConversion"/>
  </si>
  <si>
    <t>13MX8-1</t>
    <phoneticPr fontId="4" type="noConversion"/>
  </si>
  <si>
    <t>13MX8-4</t>
    <phoneticPr fontId="4" type="noConversion"/>
  </si>
  <si>
    <t>15MXE008-1</t>
    <phoneticPr fontId="4" type="noConversion"/>
  </si>
  <si>
    <t>10MXE801</t>
    <phoneticPr fontId="4" type="noConversion"/>
  </si>
  <si>
    <t>10ML501</t>
    <phoneticPr fontId="4" type="noConversion"/>
  </si>
  <si>
    <t>10YT102</t>
    <phoneticPr fontId="4" type="noConversion"/>
  </si>
  <si>
    <t>10YT503</t>
    <phoneticPr fontId="4" type="noConversion"/>
  </si>
  <si>
    <t>13MX2-2</t>
    <phoneticPr fontId="4" type="noConversion"/>
  </si>
  <si>
    <t>15YT003-1</t>
    <phoneticPr fontId="4" type="noConversion"/>
  </si>
  <si>
    <t>15YT003-2</t>
    <phoneticPr fontId="4" type="noConversion"/>
  </si>
  <si>
    <t>15YT004-1</t>
    <phoneticPr fontId="4" type="noConversion"/>
  </si>
  <si>
    <t>15YT004-2</t>
    <phoneticPr fontId="4" type="noConversion"/>
  </si>
  <si>
    <t>15YT012-1</t>
    <phoneticPr fontId="4" type="noConversion"/>
  </si>
  <si>
    <t>Accumulative peridotite</t>
    <phoneticPr fontId="4" type="noConversion"/>
  </si>
  <si>
    <t>Appendix 1: Major and trace element composition of mafic-ultramafic rock samples in Mangxin.</t>
    <phoneticPr fontId="4" type="noConversion"/>
  </si>
  <si>
    <t>Type2 Picrite</t>
    <phoneticPr fontId="4" type="noConversion"/>
  </si>
  <si>
    <t>GBW07105</t>
    <phoneticPr fontId="4" type="noConversion"/>
  </si>
  <si>
    <t>GBW07105 STD</t>
    <phoneticPr fontId="4" type="noConversion"/>
  </si>
  <si>
    <t>GBW07109</t>
    <phoneticPr fontId="4" type="noConversion"/>
  </si>
  <si>
    <t>GBW07109 STD</t>
    <phoneticPr fontId="4" type="noConversion"/>
  </si>
  <si>
    <t>AGV-2</t>
    <phoneticPr fontId="4" type="noConversion"/>
  </si>
  <si>
    <t>BHVO-2</t>
    <phoneticPr fontId="4" type="noConversion"/>
  </si>
  <si>
    <t>BCR-2</t>
    <phoneticPr fontId="4" type="noConversion"/>
  </si>
  <si>
    <t>GSR-1</t>
    <phoneticPr fontId="4" type="noConversion"/>
  </si>
  <si>
    <t>GSR-3</t>
    <phoneticPr fontId="4" type="noConversion"/>
  </si>
  <si>
    <t>AGV-2 STD</t>
    <phoneticPr fontId="4" type="noConversion"/>
  </si>
  <si>
    <t>BHVO-2 STD</t>
    <phoneticPr fontId="4" type="noConversion"/>
  </si>
  <si>
    <t>BCR-2 STD</t>
    <phoneticPr fontId="4" type="noConversion"/>
  </si>
  <si>
    <t>GSR-1 STD</t>
    <phoneticPr fontId="4" type="noConversion"/>
  </si>
  <si>
    <t>GSR-3 STD</t>
    <phoneticPr fontId="4" type="noConversion"/>
  </si>
  <si>
    <t>STD is the Recommended Value of Standard Sample</t>
    <phoneticPr fontId="4" type="noConversion"/>
  </si>
  <si>
    <t>Standard sample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</si>
</sst>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_ "/>
    <numFmt numFmtId="178" formatCode="0.000_);[Red]\(0.000\)"/>
  </numFmts>
  <fonts count="13" x14ac:knownFonts="1">
    <font>
      <sz val="11"/>
      <color theme="1"/>
      <name val="宋体"/>
      <family val="2"/>
      <charset val="134"/>
      <scheme val="minor"/>
    </font>
    <font>
      <b/>
      <sz val="10.5"/>
      <color theme="1"/>
      <name val="Calibri"/>
      <family val="2"/>
    </font>
    <font>
      <b/>
      <vertAlign val="subscript"/>
      <sz val="10.5"/>
      <color theme="1"/>
      <name val="Calibri"/>
      <family val="2"/>
    </font>
    <font>
      <sz val="10.5"/>
      <color rgb="FF000000"/>
      <name val="Calibri"/>
      <family val="2"/>
    </font>
    <font>
      <sz val="9"/>
      <name val="宋体"/>
      <family val="2"/>
      <charset val="134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3">
    <xf numFmtId="0" fontId="0" fillId="0" borderId="0" xfId="0">
      <alignment vertical="center"/>
    </xf>
    <xf numFmtId="176" fontId="3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177" fontId="9" fillId="0" borderId="0" xfId="0" applyNumberFormat="1" applyFont="1" applyAlignment="1">
      <alignment horizontal="center" vertical="center"/>
    </xf>
    <xf numFmtId="178" fontId="10" fillId="0" borderId="0" xfId="0" applyNumberFormat="1" applyFont="1" applyAlignment="1">
      <alignment horizontal="center" wrapText="1"/>
    </xf>
    <xf numFmtId="178" fontId="11" fillId="0" borderId="0" xfId="1" applyNumberFormat="1" applyFon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12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6" fontId="3" fillId="0" borderId="8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left" vertical="center" wrapText="1"/>
    </xf>
    <xf numFmtId="176" fontId="3" fillId="0" borderId="7" xfId="0" applyNumberFormat="1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left" vertical="center" wrapText="1"/>
    </xf>
    <xf numFmtId="0" fontId="5" fillId="0" borderId="4" xfId="0" applyFont="1" applyBorder="1">
      <alignment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6" xfId="0" applyNumberFormat="1" applyFont="1" applyBorder="1" applyAlignment="1">
      <alignment horizontal="left" vertical="center" wrapText="1"/>
    </xf>
  </cellXfs>
  <cellStyles count="2">
    <cellStyle name="常规" xfId="0" builtinId="0"/>
    <cellStyle name="常规_硅酸盐计算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5"/>
  <sheetViews>
    <sheetView tabSelected="1" zoomScale="70" zoomScaleNormal="70" workbookViewId="0">
      <selection activeCell="A5" sqref="A5:XFD5"/>
    </sheetView>
  </sheetViews>
  <sheetFormatPr defaultRowHeight="14.4" x14ac:dyDescent="0.25"/>
  <cols>
    <col min="2" max="7" width="9.21875" bestFit="1" customWidth="1"/>
    <col min="8" max="8" width="11.6640625" customWidth="1"/>
    <col min="9" max="9" width="11.77734375" customWidth="1"/>
    <col min="10" max="10" width="10.33203125" customWidth="1"/>
    <col min="11" max="12" width="9.109375" customWidth="1"/>
    <col min="14" max="14" width="10.88671875" customWidth="1"/>
    <col min="15" max="15" width="10.109375" customWidth="1"/>
    <col min="17" max="17" width="9.21875" customWidth="1"/>
    <col min="18" max="18" width="9.44140625" customWidth="1"/>
    <col min="20" max="20" width="10.21875" customWidth="1"/>
    <col min="21" max="21" width="10.33203125" customWidth="1"/>
    <col min="22" max="23" width="9.77734375" customWidth="1"/>
    <col min="24" max="24" width="9.6640625" customWidth="1"/>
    <col min="25" max="25" width="10.33203125" customWidth="1"/>
    <col min="26" max="26" width="10.109375" customWidth="1"/>
    <col min="27" max="27" width="10.21875" customWidth="1"/>
    <col min="28" max="28" width="9.6640625" customWidth="1"/>
  </cols>
  <sheetData>
    <row r="1" spans="1:34" x14ac:dyDescent="0.25">
      <c r="A1" s="8" t="s">
        <v>77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1"/>
    </row>
    <row r="2" spans="1:34" x14ac:dyDescent="0.25">
      <c r="A2" s="23"/>
      <c r="B2" s="37" t="s">
        <v>0</v>
      </c>
      <c r="C2" s="39"/>
      <c r="D2" s="39"/>
      <c r="E2" s="38"/>
      <c r="F2" s="37" t="s">
        <v>78</v>
      </c>
      <c r="G2" s="38"/>
      <c r="H2" s="37" t="s">
        <v>76</v>
      </c>
      <c r="I2" s="38"/>
      <c r="J2" s="36" t="s">
        <v>60</v>
      </c>
      <c r="K2" s="34"/>
      <c r="L2" s="34"/>
      <c r="M2" s="34"/>
      <c r="N2" s="36" t="s">
        <v>59</v>
      </c>
      <c r="O2" s="34"/>
      <c r="P2" s="34"/>
      <c r="Q2" s="34"/>
      <c r="R2" s="34"/>
      <c r="S2" s="34"/>
      <c r="T2" s="34"/>
      <c r="U2" s="34"/>
      <c r="V2" s="34"/>
      <c r="W2" s="34"/>
      <c r="X2" s="35"/>
      <c r="Y2" s="34" t="s">
        <v>94</v>
      </c>
      <c r="Z2" s="34"/>
      <c r="AA2" s="34"/>
      <c r="AB2" s="34"/>
      <c r="AC2" s="34"/>
      <c r="AD2" s="34"/>
      <c r="AE2" s="34"/>
      <c r="AF2" s="34"/>
      <c r="AG2" s="34"/>
      <c r="AH2" s="35"/>
    </row>
    <row r="3" spans="1:34" ht="28.8" x14ac:dyDescent="0.25">
      <c r="A3" s="24" t="s">
        <v>7</v>
      </c>
      <c r="B3" s="25" t="s">
        <v>1</v>
      </c>
      <c r="C3" s="26" t="s">
        <v>2</v>
      </c>
      <c r="D3" s="27" t="s">
        <v>3</v>
      </c>
      <c r="E3" s="28" t="s">
        <v>4</v>
      </c>
      <c r="F3" s="24" t="s">
        <v>5</v>
      </c>
      <c r="G3" s="28" t="s">
        <v>6</v>
      </c>
      <c r="H3" s="24" t="s">
        <v>20</v>
      </c>
      <c r="I3" s="28" t="s">
        <v>21</v>
      </c>
      <c r="J3" s="24" t="s">
        <v>61</v>
      </c>
      <c r="K3" s="27" t="s">
        <v>62</v>
      </c>
      <c r="L3" s="27" t="s">
        <v>63</v>
      </c>
      <c r="M3" s="27" t="s">
        <v>64</v>
      </c>
      <c r="N3" s="24" t="s">
        <v>65</v>
      </c>
      <c r="O3" s="27" t="s">
        <v>66</v>
      </c>
      <c r="P3" s="27" t="s">
        <v>67</v>
      </c>
      <c r="Q3" s="27" t="s">
        <v>68</v>
      </c>
      <c r="R3" s="27" t="s">
        <v>69</v>
      </c>
      <c r="S3" s="27" t="s">
        <v>70</v>
      </c>
      <c r="T3" s="27" t="s">
        <v>71</v>
      </c>
      <c r="U3" s="27" t="s">
        <v>72</v>
      </c>
      <c r="V3" s="27" t="s">
        <v>73</v>
      </c>
      <c r="W3" s="27" t="s">
        <v>74</v>
      </c>
      <c r="X3" s="28" t="s">
        <v>75</v>
      </c>
      <c r="Y3" s="27" t="s">
        <v>79</v>
      </c>
      <c r="Z3" s="27" t="s">
        <v>80</v>
      </c>
      <c r="AA3" s="27" t="s">
        <v>81</v>
      </c>
      <c r="AB3" s="27" t="s">
        <v>82</v>
      </c>
      <c r="AC3" s="17"/>
      <c r="AD3" s="17"/>
      <c r="AE3" s="17"/>
      <c r="AF3" s="17"/>
      <c r="AG3" s="17"/>
      <c r="AH3" s="18"/>
    </row>
    <row r="4" spans="1:34" ht="15.6" x14ac:dyDescent="0.25">
      <c r="A4" s="13" t="s">
        <v>8</v>
      </c>
      <c r="B4" s="21">
        <v>41.14</v>
      </c>
      <c r="C4" s="1">
        <v>40.85</v>
      </c>
      <c r="D4" s="1">
        <v>41.49</v>
      </c>
      <c r="E4" s="19">
        <v>42.95</v>
      </c>
      <c r="F4" s="21">
        <v>40.98</v>
      </c>
      <c r="G4" s="19">
        <v>40.549999999999997</v>
      </c>
      <c r="H4" s="21">
        <v>39.340000000000003</v>
      </c>
      <c r="I4" s="19">
        <v>40.020000000000003</v>
      </c>
      <c r="J4" s="21">
        <v>47.22</v>
      </c>
      <c r="K4" s="1">
        <v>47.07930192909933</v>
      </c>
      <c r="L4" s="1">
        <v>44.984478125512105</v>
      </c>
      <c r="M4" s="1">
        <v>46.943791100575289</v>
      </c>
      <c r="N4" s="21">
        <v>52.149796812233667</v>
      </c>
      <c r="O4" s="1">
        <v>45</v>
      </c>
      <c r="P4" s="1">
        <v>46.51</v>
      </c>
      <c r="Q4" s="1">
        <v>45.55</v>
      </c>
      <c r="R4" s="1">
        <v>44.02</v>
      </c>
      <c r="S4" s="1">
        <v>48.651727939130538</v>
      </c>
      <c r="T4" s="1">
        <v>43.509610926559915</v>
      </c>
      <c r="U4" s="1">
        <v>43.220032569520583</v>
      </c>
      <c r="V4" s="1">
        <v>45.911522784774974</v>
      </c>
      <c r="W4" s="1">
        <v>42.931641075022753</v>
      </c>
      <c r="X4" s="19">
        <v>42.788996809338528</v>
      </c>
      <c r="Y4" s="1">
        <v>44.74</v>
      </c>
      <c r="Z4" s="1">
        <v>44.64</v>
      </c>
      <c r="AA4" s="1">
        <v>55.15</v>
      </c>
      <c r="AB4" s="1">
        <v>54.48</v>
      </c>
      <c r="AH4" s="12"/>
    </row>
    <row r="5" spans="1:34" ht="15.6" x14ac:dyDescent="0.25">
      <c r="A5" s="13" t="s">
        <v>9</v>
      </c>
      <c r="B5" s="21">
        <v>0.5</v>
      </c>
      <c r="C5" s="1">
        <v>0.5</v>
      </c>
      <c r="D5" s="1">
        <v>0.48</v>
      </c>
      <c r="E5" s="19">
        <v>0.51</v>
      </c>
      <c r="F5" s="21">
        <v>0.88</v>
      </c>
      <c r="G5" s="19">
        <v>0.92</v>
      </c>
      <c r="H5" s="21">
        <v>0.92</v>
      </c>
      <c r="I5" s="19">
        <v>1.08</v>
      </c>
      <c r="J5" s="21">
        <v>2.97</v>
      </c>
      <c r="K5" s="1">
        <v>3.2417129941213689</v>
      </c>
      <c r="L5" s="1">
        <v>3.6778410424052068</v>
      </c>
      <c r="M5" s="1">
        <v>3.75696862792257</v>
      </c>
      <c r="N5" s="21">
        <v>1.5863932564541243</v>
      </c>
      <c r="O5" s="1">
        <v>1.51</v>
      </c>
      <c r="P5" s="1">
        <v>1.55</v>
      </c>
      <c r="Q5" s="1">
        <v>1.74</v>
      </c>
      <c r="R5" s="1">
        <v>1.59</v>
      </c>
      <c r="S5" s="1">
        <v>1.0556343903680574</v>
      </c>
      <c r="T5" s="1">
        <v>1.4472125348667668</v>
      </c>
      <c r="U5" s="1">
        <v>1.5413869104640983</v>
      </c>
      <c r="V5" s="1">
        <v>1.0546728123158158</v>
      </c>
      <c r="W5" s="1">
        <v>0.98429988117380973</v>
      </c>
      <c r="X5" s="19">
        <v>1.0961147929742654</v>
      </c>
      <c r="Y5" s="1">
        <v>2.36</v>
      </c>
      <c r="Z5" s="1">
        <v>2.37</v>
      </c>
      <c r="AA5" s="1">
        <v>0.46</v>
      </c>
      <c r="AB5" s="1">
        <v>0.48</v>
      </c>
      <c r="AH5" s="12"/>
    </row>
    <row r="6" spans="1:34" ht="15.6" x14ac:dyDescent="0.25">
      <c r="A6" s="13" t="s">
        <v>10</v>
      </c>
      <c r="B6" s="21">
        <v>7.49</v>
      </c>
      <c r="C6" s="1">
        <v>7.42</v>
      </c>
      <c r="D6" s="1">
        <v>8.31</v>
      </c>
      <c r="E6" s="19">
        <v>8.11</v>
      </c>
      <c r="F6" s="21">
        <v>4.8099999999999996</v>
      </c>
      <c r="G6" s="19">
        <v>5.0599999999999996</v>
      </c>
      <c r="H6" s="21">
        <v>5.0199999999999996</v>
      </c>
      <c r="I6" s="19">
        <v>5.84</v>
      </c>
      <c r="J6" s="21">
        <v>12.1</v>
      </c>
      <c r="K6" s="1">
        <v>14.154188013350572</v>
      </c>
      <c r="L6" s="1">
        <v>14.346036052720811</v>
      </c>
      <c r="M6" s="1">
        <v>13.54218269241429</v>
      </c>
      <c r="N6" s="21">
        <v>9.627332391215651</v>
      </c>
      <c r="O6" s="1">
        <v>14.77</v>
      </c>
      <c r="P6" s="1">
        <v>14.21</v>
      </c>
      <c r="Q6" s="1">
        <v>13.09</v>
      </c>
      <c r="R6" s="1">
        <v>12.78</v>
      </c>
      <c r="S6" s="1">
        <v>13.938848703646045</v>
      </c>
      <c r="T6" s="1">
        <v>14.358171605764772</v>
      </c>
      <c r="U6" s="1">
        <v>13.42230593634282</v>
      </c>
      <c r="V6" s="1">
        <v>18.335893297598687</v>
      </c>
      <c r="W6" s="1">
        <v>18.189084186722262</v>
      </c>
      <c r="X6" s="19">
        <v>14.234946709516977</v>
      </c>
      <c r="Y6" s="1">
        <v>13.85</v>
      </c>
      <c r="Z6" s="1">
        <v>13.83</v>
      </c>
      <c r="AA6" s="1">
        <v>17.96</v>
      </c>
      <c r="AB6" s="1">
        <v>17.72</v>
      </c>
      <c r="AH6" s="12"/>
    </row>
    <row r="7" spans="1:34" ht="15.6" x14ac:dyDescent="0.25">
      <c r="A7" s="13" t="s">
        <v>11</v>
      </c>
      <c r="B7" s="21">
        <v>11.15</v>
      </c>
      <c r="C7" s="1">
        <v>10.11</v>
      </c>
      <c r="D7" s="1">
        <v>10.35</v>
      </c>
      <c r="E7" s="19">
        <v>10.09</v>
      </c>
      <c r="F7" s="21">
        <v>12.22</v>
      </c>
      <c r="G7" s="19">
        <v>11.49</v>
      </c>
      <c r="H7" s="21">
        <v>12.45</v>
      </c>
      <c r="I7" s="19">
        <v>13.05</v>
      </c>
      <c r="J7" s="21">
        <v>14.56</v>
      </c>
      <c r="K7" s="1">
        <v>12.747677919175226</v>
      </c>
      <c r="L7" s="1">
        <v>15.214471012482756</v>
      </c>
      <c r="M7" s="1">
        <v>13.618813271924051</v>
      </c>
      <c r="N7" s="21">
        <v>9.4546112533206799</v>
      </c>
      <c r="O7" s="1">
        <v>12.44</v>
      </c>
      <c r="P7" s="1">
        <v>11.98</v>
      </c>
      <c r="Q7" s="1">
        <v>12.96</v>
      </c>
      <c r="R7" s="1">
        <v>13.18</v>
      </c>
      <c r="S7" s="1">
        <v>9.9981933878504243</v>
      </c>
      <c r="T7" s="1">
        <v>11.340262014664615</v>
      </c>
      <c r="U7" s="1">
        <v>12.816121371898653</v>
      </c>
      <c r="V7" s="1">
        <v>8.672217387079602</v>
      </c>
      <c r="W7" s="1">
        <v>8.2993284551844102</v>
      </c>
      <c r="X7" s="19">
        <v>10.727165377517608</v>
      </c>
      <c r="Y7" s="1">
        <v>13.33</v>
      </c>
      <c r="Z7" s="1">
        <v>13.4</v>
      </c>
      <c r="AA7" s="1">
        <v>7.51</v>
      </c>
      <c r="AB7" s="1">
        <v>7.41</v>
      </c>
      <c r="AH7" s="12"/>
    </row>
    <row r="8" spans="1:34" x14ac:dyDescent="0.25">
      <c r="A8" s="13" t="s">
        <v>12</v>
      </c>
      <c r="B8" s="21">
        <v>0.12</v>
      </c>
      <c r="C8" s="1">
        <v>0.12</v>
      </c>
      <c r="D8" s="1">
        <v>0.11</v>
      </c>
      <c r="E8" s="19">
        <v>0.12</v>
      </c>
      <c r="F8" s="21">
        <v>0.12</v>
      </c>
      <c r="G8" s="19">
        <v>0.13</v>
      </c>
      <c r="H8" s="21">
        <v>0.15</v>
      </c>
      <c r="I8" s="19">
        <v>0.15</v>
      </c>
      <c r="J8" s="21">
        <v>0.12</v>
      </c>
      <c r="K8" s="1">
        <v>0.19584924319424257</v>
      </c>
      <c r="L8" s="1">
        <v>0.11870605479104174</v>
      </c>
      <c r="M8" s="1">
        <v>0.18825547025072464</v>
      </c>
      <c r="N8" s="21">
        <v>0.19070249185908231</v>
      </c>
      <c r="O8" s="1">
        <v>0.18</v>
      </c>
      <c r="P8" s="1">
        <v>0.18</v>
      </c>
      <c r="Q8" s="1">
        <v>0.19</v>
      </c>
      <c r="R8" s="1">
        <v>0.17</v>
      </c>
      <c r="S8" s="1">
        <v>0.1281405907383191</v>
      </c>
      <c r="T8" s="1">
        <v>0.15124769512566066</v>
      </c>
      <c r="U8" s="1">
        <v>0.17011268729213466</v>
      </c>
      <c r="V8" s="1">
        <v>0.12668742490280072</v>
      </c>
      <c r="W8" s="1">
        <v>8.9016725220500456E-2</v>
      </c>
      <c r="X8" s="19">
        <v>0.13922216327824793</v>
      </c>
      <c r="Y8" s="1">
        <v>0.14000000000000001</v>
      </c>
      <c r="Z8" s="1">
        <v>0.17</v>
      </c>
      <c r="AA8" s="1">
        <v>0.1</v>
      </c>
      <c r="AB8" s="1">
        <v>0.12</v>
      </c>
      <c r="AH8" s="12"/>
    </row>
    <row r="9" spans="1:34" x14ac:dyDescent="0.25">
      <c r="A9" s="13" t="s">
        <v>13</v>
      </c>
      <c r="B9" s="21">
        <v>27.63</v>
      </c>
      <c r="C9" s="1">
        <v>28.14</v>
      </c>
      <c r="D9" s="1">
        <v>26.75</v>
      </c>
      <c r="E9" s="19">
        <v>23.83</v>
      </c>
      <c r="F9" s="21">
        <v>28.02</v>
      </c>
      <c r="G9" s="19">
        <v>29</v>
      </c>
      <c r="H9" s="21">
        <v>29.18</v>
      </c>
      <c r="I9" s="19">
        <v>26.29</v>
      </c>
      <c r="J9" s="21">
        <v>8.08</v>
      </c>
      <c r="K9" s="1">
        <v>6.1355895719446298</v>
      </c>
      <c r="L9" s="1">
        <v>5.3949855246411387</v>
      </c>
      <c r="M9" s="1">
        <v>6.0312982279786214</v>
      </c>
      <c r="N9" s="21">
        <v>11.08065302972415</v>
      </c>
      <c r="O9" s="1">
        <v>8.2200000000000006</v>
      </c>
      <c r="P9" s="1">
        <v>8.31</v>
      </c>
      <c r="Q9" s="1">
        <v>8.75</v>
      </c>
      <c r="R9" s="1">
        <v>9.0500000000000007</v>
      </c>
      <c r="S9" s="1">
        <v>9.7020732987584459</v>
      </c>
      <c r="T9" s="1">
        <v>5.255339434058059</v>
      </c>
      <c r="U9" s="1">
        <v>6.7464202326100233</v>
      </c>
      <c r="V9" s="1">
        <v>6.788334517708404</v>
      </c>
      <c r="W9" s="1">
        <v>3.0859131409773495</v>
      </c>
      <c r="X9" s="19">
        <v>6.2712311757276451</v>
      </c>
      <c r="Y9" s="1">
        <v>7.74</v>
      </c>
      <c r="Z9" s="1">
        <v>7.77</v>
      </c>
      <c r="AA9" s="1">
        <v>0.61</v>
      </c>
      <c r="AB9" s="1">
        <v>0.65</v>
      </c>
      <c r="AH9" s="12"/>
    </row>
    <row r="10" spans="1:34" x14ac:dyDescent="0.25">
      <c r="A10" s="13" t="s">
        <v>14</v>
      </c>
      <c r="B10" s="21">
        <v>4.62</v>
      </c>
      <c r="C10" s="1">
        <v>5.32</v>
      </c>
      <c r="D10" s="1">
        <v>5.28</v>
      </c>
      <c r="E10" s="19">
        <v>4.58</v>
      </c>
      <c r="F10" s="21">
        <v>3.55</v>
      </c>
      <c r="G10" s="19">
        <v>4.33</v>
      </c>
      <c r="H10" s="21">
        <v>3.09</v>
      </c>
      <c r="I10" s="19">
        <v>3.8</v>
      </c>
      <c r="J10" s="21">
        <v>5.36</v>
      </c>
      <c r="K10" s="1">
        <v>8.1420242665439808</v>
      </c>
      <c r="L10" s="1">
        <v>8.8630443150449345</v>
      </c>
      <c r="M10" s="1">
        <v>8.1153371635109668</v>
      </c>
      <c r="N10" s="21">
        <v>8.6612461412482116</v>
      </c>
      <c r="O10" s="1">
        <v>10.88</v>
      </c>
      <c r="P10" s="1">
        <v>9.93</v>
      </c>
      <c r="Q10" s="1">
        <v>9.85</v>
      </c>
      <c r="R10" s="1">
        <v>8.7200000000000006</v>
      </c>
      <c r="S10" s="1">
        <v>7.7484377844067716</v>
      </c>
      <c r="T10" s="1">
        <v>13.47036835423949</v>
      </c>
      <c r="U10" s="1">
        <v>13.12149691613112</v>
      </c>
      <c r="V10" s="1">
        <v>10.529836466504452</v>
      </c>
      <c r="W10" s="1">
        <v>13.523379968268445</v>
      </c>
      <c r="X10" s="19">
        <v>12.705580856191746</v>
      </c>
      <c r="Y10" s="1">
        <v>8.82</v>
      </c>
      <c r="Z10" s="1">
        <v>8.81</v>
      </c>
      <c r="AA10" s="1">
        <v>1.36</v>
      </c>
      <c r="AB10" s="1">
        <v>1.39</v>
      </c>
      <c r="AH10" s="12"/>
    </row>
    <row r="11" spans="1:34" ht="15.6" x14ac:dyDescent="0.25">
      <c r="A11" s="13" t="s">
        <v>15</v>
      </c>
      <c r="B11" s="21">
        <v>0.45</v>
      </c>
      <c r="C11" s="1">
        <v>0.66</v>
      </c>
      <c r="D11" s="1">
        <v>0.62</v>
      </c>
      <c r="E11" s="19">
        <v>0.21</v>
      </c>
      <c r="F11" s="21">
        <v>0.03</v>
      </c>
      <c r="G11" s="19">
        <v>0.08</v>
      </c>
      <c r="H11" s="21">
        <v>0</v>
      </c>
      <c r="I11" s="19">
        <v>0.01</v>
      </c>
      <c r="J11" s="21">
        <v>2.84</v>
      </c>
      <c r="K11" s="1">
        <v>2.5460401615251533</v>
      </c>
      <c r="L11" s="1">
        <v>2.4181242023382037</v>
      </c>
      <c r="M11" s="1">
        <v>4.3481925642234938</v>
      </c>
      <c r="N11" s="21">
        <v>2.4298850473692961</v>
      </c>
      <c r="O11" s="1">
        <v>2.1800000000000002</v>
      </c>
      <c r="P11" s="1">
        <v>2.64</v>
      </c>
      <c r="Q11" s="1">
        <v>2.96</v>
      </c>
      <c r="R11" s="1">
        <v>3.02</v>
      </c>
      <c r="S11" s="1">
        <v>2.3543291076127675</v>
      </c>
      <c r="T11" s="1">
        <v>3.1233684986566228</v>
      </c>
      <c r="U11" s="1">
        <v>2.895027501416755</v>
      </c>
      <c r="V11" s="1">
        <v>2.7311697351962123</v>
      </c>
      <c r="W11" s="1">
        <v>3.9863122006789631</v>
      </c>
      <c r="X11" s="19">
        <v>2.6898968710998798</v>
      </c>
      <c r="Y11" s="1">
        <v>3.39</v>
      </c>
      <c r="Z11" s="1">
        <v>3.38</v>
      </c>
      <c r="AA11" s="1">
        <v>6.83</v>
      </c>
      <c r="AB11" s="1">
        <v>7.16</v>
      </c>
      <c r="AH11" s="12"/>
    </row>
    <row r="12" spans="1:34" ht="15.6" x14ac:dyDescent="0.25">
      <c r="A12" s="13" t="s">
        <v>16</v>
      </c>
      <c r="B12" s="21">
        <v>0.03</v>
      </c>
      <c r="C12" s="1">
        <v>0.03</v>
      </c>
      <c r="D12" s="1">
        <v>0.04</v>
      </c>
      <c r="E12" s="19">
        <v>0.01</v>
      </c>
      <c r="F12" s="21">
        <v>0.08</v>
      </c>
      <c r="G12" s="19">
        <v>0.17</v>
      </c>
      <c r="H12" s="21">
        <v>0.06</v>
      </c>
      <c r="I12" s="19">
        <v>0.03</v>
      </c>
      <c r="J12" s="21">
        <v>5.1999999999999998E-2</v>
      </c>
      <c r="K12" s="1">
        <v>0.14484683611240856</v>
      </c>
      <c r="L12" s="1">
        <v>2.0046996666866446</v>
      </c>
      <c r="M12" s="1">
        <v>0.13025243347077164</v>
      </c>
      <c r="N12" s="21">
        <v>2.4581760763813576</v>
      </c>
      <c r="O12" s="1">
        <v>0.48</v>
      </c>
      <c r="P12" s="1">
        <v>0.56000000000000005</v>
      </c>
      <c r="Q12" s="1">
        <v>0.34</v>
      </c>
      <c r="R12" s="1">
        <v>9.4E-2</v>
      </c>
      <c r="S12" s="1">
        <v>0.53595310570709664</v>
      </c>
      <c r="T12" s="1">
        <v>5.9048757686045603E-2</v>
      </c>
      <c r="U12" s="1">
        <v>4.5639989273499541E-2</v>
      </c>
      <c r="V12" s="1">
        <v>1.0652300977243825</v>
      </c>
      <c r="W12" s="1">
        <v>0.59446801555299733</v>
      </c>
      <c r="X12" s="19">
        <v>1.8202778362947043</v>
      </c>
      <c r="Y12" s="1">
        <v>2.27</v>
      </c>
      <c r="Z12" s="1">
        <v>2.3199999999999998</v>
      </c>
      <c r="AA12" s="1">
        <v>7.47</v>
      </c>
      <c r="AB12" s="1">
        <v>7.48</v>
      </c>
      <c r="AH12" s="12"/>
    </row>
    <row r="13" spans="1:34" ht="15.6" x14ac:dyDescent="0.25">
      <c r="A13" s="13" t="s">
        <v>17</v>
      </c>
      <c r="B13" s="21">
        <v>0.02</v>
      </c>
      <c r="C13" s="1">
        <v>0.02</v>
      </c>
      <c r="D13" s="1">
        <v>0.02</v>
      </c>
      <c r="E13" s="19">
        <v>0.02</v>
      </c>
      <c r="F13" s="21">
        <v>0.08</v>
      </c>
      <c r="G13" s="19">
        <v>0.09</v>
      </c>
      <c r="H13" s="21">
        <v>0.1</v>
      </c>
      <c r="I13" s="19">
        <v>0.12</v>
      </c>
      <c r="J13" s="21">
        <v>0.3</v>
      </c>
      <c r="K13" s="1">
        <v>0.3740516535381706</v>
      </c>
      <c r="L13" s="1">
        <v>0.38180369864256608</v>
      </c>
      <c r="M13" s="1">
        <v>0.41975881880229143</v>
      </c>
      <c r="N13" s="21">
        <v>0.20966795945605698</v>
      </c>
      <c r="O13" s="1">
        <v>0.14000000000000001</v>
      </c>
      <c r="P13" s="1">
        <v>0.14000000000000001</v>
      </c>
      <c r="Q13" s="1">
        <v>0.15</v>
      </c>
      <c r="R13" s="1">
        <v>0.11</v>
      </c>
      <c r="S13" s="1">
        <v>0.11329255403372022</v>
      </c>
      <c r="T13" s="1">
        <v>0.17445282095315928</v>
      </c>
      <c r="U13" s="1">
        <v>0.17104623252727441</v>
      </c>
      <c r="V13" s="1">
        <v>0.11855831513820432</v>
      </c>
      <c r="W13" s="1">
        <v>0.14979366175035941</v>
      </c>
      <c r="X13" s="19">
        <v>0.10493610814256002</v>
      </c>
      <c r="Y13" s="1">
        <v>0.94</v>
      </c>
      <c r="Z13" s="1">
        <v>0.95</v>
      </c>
      <c r="AA13" s="1">
        <v>0</v>
      </c>
      <c r="AB13" s="1">
        <v>0.02</v>
      </c>
      <c r="AH13" s="12"/>
    </row>
    <row r="14" spans="1:34" x14ac:dyDescent="0.25">
      <c r="A14" s="13" t="s">
        <v>18</v>
      </c>
      <c r="B14" s="21">
        <v>7.21</v>
      </c>
      <c r="C14" s="1">
        <v>6.45</v>
      </c>
      <c r="D14" s="1">
        <v>6.18</v>
      </c>
      <c r="E14" s="19">
        <v>9.2200000000000006</v>
      </c>
      <c r="F14" s="21">
        <v>9.6</v>
      </c>
      <c r="G14" s="19">
        <v>8.58</v>
      </c>
      <c r="H14" s="21">
        <v>10.09</v>
      </c>
      <c r="I14" s="19">
        <v>9.8000000000000007</v>
      </c>
      <c r="J14" s="21">
        <v>5.82</v>
      </c>
      <c r="K14" s="1">
        <v>5.2673723104998551</v>
      </c>
      <c r="L14" s="1">
        <v>2.8463433189998986</v>
      </c>
      <c r="M14" s="1">
        <v>3.3387752399999249</v>
      </c>
      <c r="N14" s="21">
        <v>2.4948987148139521</v>
      </c>
      <c r="O14" s="1">
        <v>3.7</v>
      </c>
      <c r="P14" s="1">
        <v>3.48</v>
      </c>
      <c r="Q14" s="1">
        <v>3.88</v>
      </c>
      <c r="R14" s="1">
        <v>6.68</v>
      </c>
      <c r="S14" s="1">
        <v>5.8314029294999248</v>
      </c>
      <c r="T14" s="1">
        <v>7.8179343421373924</v>
      </c>
      <c r="U14" s="1">
        <v>6.6380722361121789</v>
      </c>
      <c r="V14" s="1">
        <v>5.0932368714917802</v>
      </c>
      <c r="W14" s="1">
        <v>8.6586300265332827</v>
      </c>
      <c r="X14" s="19">
        <v>7.719769063793172</v>
      </c>
      <c r="Y14" s="1">
        <v>2.2400000000000002</v>
      </c>
      <c r="Z14" s="1">
        <v>2.2400000000000002</v>
      </c>
      <c r="AA14" s="1">
        <v>2.65</v>
      </c>
      <c r="AB14" s="1">
        <v>2.65</v>
      </c>
      <c r="AH14" s="12"/>
    </row>
    <row r="15" spans="1:34" x14ac:dyDescent="0.25">
      <c r="A15" s="13" t="s">
        <v>19</v>
      </c>
      <c r="B15" s="21">
        <v>100.36</v>
      </c>
      <c r="C15" s="1">
        <v>99.62</v>
      </c>
      <c r="D15" s="1">
        <v>99.63</v>
      </c>
      <c r="E15" s="19">
        <v>99.65</v>
      </c>
      <c r="F15" s="21">
        <v>100.37</v>
      </c>
      <c r="G15" s="19">
        <v>100.4</v>
      </c>
      <c r="H15" s="21">
        <v>100.4</v>
      </c>
      <c r="I15" s="19">
        <v>100.19</v>
      </c>
      <c r="J15" s="21">
        <v>99.421999999999997</v>
      </c>
      <c r="K15" s="1">
        <v>100.02865489910495</v>
      </c>
      <c r="L15" s="1">
        <v>100.25053301426533</v>
      </c>
      <c r="M15" s="1">
        <v>100.43362561107301</v>
      </c>
      <c r="N15" s="21">
        <v>100.34336317407625</v>
      </c>
      <c r="O15" s="1">
        <v>99.500000000000014</v>
      </c>
      <c r="P15" s="1">
        <v>99.490000000000023</v>
      </c>
      <c r="Q15" s="1">
        <v>99.46</v>
      </c>
      <c r="R15" s="1">
        <v>99.413999999999987</v>
      </c>
      <c r="S15" s="1">
        <v>100.05803379175212</v>
      </c>
      <c r="T15" s="1">
        <v>100.7070169847125</v>
      </c>
      <c r="U15" s="1">
        <v>100.78766258358914</v>
      </c>
      <c r="V15" s="1">
        <v>100.42735971043531</v>
      </c>
      <c r="W15" s="1">
        <v>100.49186733708515</v>
      </c>
      <c r="X15" s="19">
        <v>100.29813776387532</v>
      </c>
      <c r="Y15" s="1">
        <f>SUM(Y4:Y14)</f>
        <v>99.819999999999979</v>
      </c>
      <c r="Z15" s="1">
        <f>SUM(Z4:Z14)</f>
        <v>99.879999999999981</v>
      </c>
      <c r="AA15" s="1">
        <f>SUM(AA4:AA14)</f>
        <v>100.1</v>
      </c>
      <c r="AB15" s="1">
        <f>SUM(AB4:AB14)</f>
        <v>99.56</v>
      </c>
      <c r="AH15" s="12"/>
    </row>
    <row r="16" spans="1:34" ht="28.8" x14ac:dyDescent="0.25">
      <c r="A16" s="29" t="s">
        <v>22</v>
      </c>
      <c r="B16" s="30"/>
      <c r="C16" s="31"/>
      <c r="D16" s="31"/>
      <c r="E16" s="32"/>
      <c r="F16" s="30"/>
      <c r="G16" s="32"/>
      <c r="H16" s="30"/>
      <c r="I16" s="32"/>
      <c r="J16" s="30"/>
      <c r="K16" s="31"/>
      <c r="L16" s="31"/>
      <c r="M16" s="31"/>
      <c r="N16" s="30"/>
      <c r="O16" s="31"/>
      <c r="P16" s="31"/>
      <c r="Q16" s="31"/>
      <c r="R16" s="31"/>
      <c r="S16" s="31"/>
      <c r="T16" s="31"/>
      <c r="U16" s="31"/>
      <c r="V16" s="31"/>
      <c r="W16" s="31"/>
      <c r="X16" s="32"/>
      <c r="Y16" s="33" t="s">
        <v>83</v>
      </c>
      <c r="Z16" s="33" t="s">
        <v>88</v>
      </c>
      <c r="AA16" s="33" t="s">
        <v>84</v>
      </c>
      <c r="AB16" s="33" t="s">
        <v>89</v>
      </c>
      <c r="AC16" s="33" t="s">
        <v>85</v>
      </c>
      <c r="AD16" s="33" t="s">
        <v>90</v>
      </c>
      <c r="AE16" s="33" t="s">
        <v>86</v>
      </c>
      <c r="AF16" s="33" t="s">
        <v>91</v>
      </c>
      <c r="AG16" s="33" t="s">
        <v>87</v>
      </c>
      <c r="AH16" s="7" t="s">
        <v>92</v>
      </c>
    </row>
    <row r="17" spans="1:34" x14ac:dyDescent="0.25">
      <c r="A17" s="14" t="s">
        <v>23</v>
      </c>
      <c r="B17" s="21">
        <v>0.13</v>
      </c>
      <c r="C17" s="1">
        <v>0.1</v>
      </c>
      <c r="D17" s="1">
        <v>0.13</v>
      </c>
      <c r="E17" s="19">
        <v>8.3000000000000004E-2</v>
      </c>
      <c r="F17" s="21">
        <v>0.24</v>
      </c>
      <c r="G17" s="19">
        <v>0.3</v>
      </c>
      <c r="H17" s="21">
        <v>0.42</v>
      </c>
      <c r="I17" s="19">
        <v>0.47</v>
      </c>
      <c r="J17" s="21">
        <v>1.33</v>
      </c>
      <c r="K17" s="1">
        <v>1.39602</v>
      </c>
      <c r="L17" s="1">
        <v>2.6764999999999999</v>
      </c>
      <c r="M17" s="1">
        <v>1.2932000000000001</v>
      </c>
      <c r="N17" s="40">
        <v>0.8406499999999999</v>
      </c>
      <c r="O17" s="41">
        <v>0.57199999999999995</v>
      </c>
      <c r="P17" s="41">
        <v>0.58899999999999997</v>
      </c>
      <c r="Q17" s="41">
        <v>0.57399999999999995</v>
      </c>
      <c r="R17" s="41">
        <v>0.47899999999999998</v>
      </c>
      <c r="S17" s="41">
        <v>0.24486000000000002</v>
      </c>
      <c r="T17" s="41">
        <v>0.42779999999999996</v>
      </c>
      <c r="U17" s="41">
        <v>0.41974999999999996</v>
      </c>
      <c r="V17" s="41">
        <v>0.43354999999999999</v>
      </c>
      <c r="W17" s="41">
        <v>0.36684999999999995</v>
      </c>
      <c r="X17" s="42">
        <v>0.28519999999999995</v>
      </c>
      <c r="Y17" s="1">
        <v>2.2400000000000002</v>
      </c>
      <c r="Z17" s="1">
        <v>2.2999999999999998</v>
      </c>
      <c r="AA17" s="1">
        <v>1.04</v>
      </c>
      <c r="AB17" s="1">
        <v>1</v>
      </c>
      <c r="AC17" s="1">
        <v>1.63</v>
      </c>
      <c r="AD17" s="1">
        <v>1.6</v>
      </c>
      <c r="AE17" s="1">
        <v>12.3</v>
      </c>
      <c r="AF17" s="1">
        <v>12.4</v>
      </c>
      <c r="AG17" s="1">
        <v>2.58</v>
      </c>
      <c r="AH17" s="19">
        <v>2.5</v>
      </c>
    </row>
    <row r="18" spans="1:34" x14ac:dyDescent="0.25">
      <c r="A18" s="14" t="s">
        <v>24</v>
      </c>
      <c r="B18" s="21">
        <v>22.7</v>
      </c>
      <c r="C18" s="1">
        <v>21.9</v>
      </c>
      <c r="D18" s="1">
        <v>14.3</v>
      </c>
      <c r="E18" s="19">
        <v>21</v>
      </c>
      <c r="F18" s="21">
        <v>13.5</v>
      </c>
      <c r="G18" s="19">
        <v>14.6</v>
      </c>
      <c r="H18" s="21">
        <v>14.4</v>
      </c>
      <c r="I18" s="19">
        <v>17</v>
      </c>
      <c r="J18" s="21">
        <v>31.6</v>
      </c>
      <c r="K18" s="1">
        <v>24.71</v>
      </c>
      <c r="L18" s="1">
        <v>28.21</v>
      </c>
      <c r="M18" s="1">
        <v>25.28</v>
      </c>
      <c r="N18" s="21">
        <v>18.893699999999999</v>
      </c>
      <c r="O18" s="1">
        <v>55.5</v>
      </c>
      <c r="P18" s="1">
        <v>53.8</v>
      </c>
      <c r="Q18" s="1">
        <v>52.3</v>
      </c>
      <c r="R18" s="1">
        <v>50.9</v>
      </c>
      <c r="S18" s="1">
        <v>36.08</v>
      </c>
      <c r="T18" s="1">
        <v>41.622</v>
      </c>
      <c r="U18" s="1">
        <v>49.749000000000002</v>
      </c>
      <c r="V18" s="1">
        <v>27.825000000000003</v>
      </c>
      <c r="W18" s="1">
        <v>23.52</v>
      </c>
      <c r="X18" s="19">
        <v>32.634</v>
      </c>
      <c r="Y18" s="1">
        <v>13</v>
      </c>
      <c r="Z18" s="1">
        <v>13</v>
      </c>
      <c r="AA18" s="1">
        <v>32</v>
      </c>
      <c r="AB18" s="1">
        <v>32</v>
      </c>
      <c r="AC18" s="1">
        <v>33.299999999999997</v>
      </c>
      <c r="AD18" s="1">
        <v>33</v>
      </c>
      <c r="AE18" s="1">
        <v>6.11</v>
      </c>
      <c r="AF18" s="1">
        <v>6.1</v>
      </c>
      <c r="AG18" s="1">
        <v>14.9</v>
      </c>
      <c r="AH18" s="19">
        <v>15.2</v>
      </c>
    </row>
    <row r="19" spans="1:34" x14ac:dyDescent="0.25">
      <c r="A19" s="14" t="s">
        <v>25</v>
      </c>
      <c r="B19" s="21">
        <v>136</v>
      </c>
      <c r="C19" s="1">
        <v>142</v>
      </c>
      <c r="D19" s="1">
        <v>132</v>
      </c>
      <c r="E19" s="19">
        <v>136</v>
      </c>
      <c r="F19" s="21">
        <v>116</v>
      </c>
      <c r="G19" s="19">
        <v>124</v>
      </c>
      <c r="H19" s="21">
        <v>123</v>
      </c>
      <c r="I19" s="19">
        <v>144</v>
      </c>
      <c r="J19" s="21">
        <v>296</v>
      </c>
      <c r="K19" s="1">
        <v>405.60912000000002</v>
      </c>
      <c r="L19" s="1">
        <v>431.14176000000003</v>
      </c>
      <c r="M19" s="1">
        <v>405.95184000000006</v>
      </c>
      <c r="N19" s="21">
        <v>173.4</v>
      </c>
      <c r="O19" s="1">
        <v>318</v>
      </c>
      <c r="P19" s="1">
        <v>332</v>
      </c>
      <c r="Q19" s="1">
        <v>336</v>
      </c>
      <c r="R19" s="1">
        <v>289</v>
      </c>
      <c r="S19" s="1">
        <v>299.02320000000003</v>
      </c>
      <c r="T19" s="1">
        <v>320.27999999999997</v>
      </c>
      <c r="U19" s="1">
        <v>340.2</v>
      </c>
      <c r="V19" s="1">
        <v>241.56</v>
      </c>
      <c r="W19" s="1">
        <v>223.32</v>
      </c>
      <c r="X19" s="19">
        <v>280.8</v>
      </c>
      <c r="Y19" s="1">
        <v>119</v>
      </c>
      <c r="Z19" s="1">
        <v>120</v>
      </c>
      <c r="AA19" s="1">
        <v>318</v>
      </c>
      <c r="AB19" s="1">
        <v>317</v>
      </c>
      <c r="AC19" s="1">
        <v>412</v>
      </c>
      <c r="AD19" s="1">
        <v>416</v>
      </c>
      <c r="AE19" s="1">
        <v>23.5</v>
      </c>
      <c r="AF19" s="1">
        <v>24</v>
      </c>
      <c r="AG19" s="1">
        <v>174</v>
      </c>
      <c r="AH19" s="19">
        <v>167</v>
      </c>
    </row>
    <row r="20" spans="1:34" x14ac:dyDescent="0.25">
      <c r="A20" s="14" t="s">
        <v>26</v>
      </c>
      <c r="B20" s="21">
        <v>3198</v>
      </c>
      <c r="C20" s="1">
        <v>2475</v>
      </c>
      <c r="D20" s="1">
        <v>2842</v>
      </c>
      <c r="E20" s="19">
        <v>2833</v>
      </c>
      <c r="F20" s="21">
        <v>2072</v>
      </c>
      <c r="G20" s="19">
        <v>2138</v>
      </c>
      <c r="H20" s="21">
        <v>2444</v>
      </c>
      <c r="I20" s="19">
        <v>2802</v>
      </c>
      <c r="J20" s="21">
        <v>323</v>
      </c>
      <c r="K20" s="1">
        <v>198.2</v>
      </c>
      <c r="L20" s="1">
        <v>229.5</v>
      </c>
      <c r="M20" s="1">
        <v>108.7</v>
      </c>
      <c r="N20" s="21">
        <v>445.70001450368744</v>
      </c>
      <c r="O20" s="1">
        <v>301</v>
      </c>
      <c r="P20" s="1">
        <v>303</v>
      </c>
      <c r="Q20" s="1">
        <v>206</v>
      </c>
      <c r="R20" s="1">
        <v>292</v>
      </c>
      <c r="S20" s="1">
        <v>601.9</v>
      </c>
      <c r="T20" s="1">
        <v>252.35677931716484</v>
      </c>
      <c r="U20" s="1">
        <v>264.02215158477742</v>
      </c>
      <c r="V20" s="1">
        <v>314.89320760986061</v>
      </c>
      <c r="W20" s="1">
        <v>313.39412453664329</v>
      </c>
      <c r="X20" s="19">
        <v>338.00024329855353</v>
      </c>
      <c r="Y20" s="1">
        <v>15.6</v>
      </c>
      <c r="Z20" s="1">
        <v>17</v>
      </c>
      <c r="AA20" s="1">
        <v>280</v>
      </c>
      <c r="AB20" s="1">
        <v>280</v>
      </c>
      <c r="AC20" s="1">
        <v>17.2</v>
      </c>
      <c r="AD20" s="1">
        <v>18</v>
      </c>
      <c r="AE20" s="1">
        <v>1.55</v>
      </c>
      <c r="AF20" s="1">
        <v>1.45</v>
      </c>
      <c r="AG20" s="1">
        <v>139</v>
      </c>
      <c r="AH20" s="19">
        <v>134</v>
      </c>
    </row>
    <row r="21" spans="1:34" x14ac:dyDescent="0.25">
      <c r="A21" s="14" t="s">
        <v>27</v>
      </c>
      <c r="B21" s="21">
        <v>93.2</v>
      </c>
      <c r="C21" s="1">
        <v>101</v>
      </c>
      <c r="D21" s="1">
        <v>99.1</v>
      </c>
      <c r="E21" s="19">
        <v>112</v>
      </c>
      <c r="F21" s="21">
        <v>107</v>
      </c>
      <c r="G21" s="19">
        <v>110</v>
      </c>
      <c r="H21" s="21">
        <v>111</v>
      </c>
      <c r="I21" s="19">
        <v>120</v>
      </c>
      <c r="J21" s="21">
        <v>35.200000000000003</v>
      </c>
      <c r="K21" s="1">
        <v>42.39</v>
      </c>
      <c r="L21" s="1">
        <v>45.26</v>
      </c>
      <c r="M21" s="1">
        <v>42.01</v>
      </c>
      <c r="N21" s="21">
        <v>38.830000000000005</v>
      </c>
      <c r="O21" s="1">
        <v>59.7</v>
      </c>
      <c r="P21" s="1">
        <v>57.6</v>
      </c>
      <c r="Q21" s="1">
        <v>60.5</v>
      </c>
      <c r="R21" s="1">
        <v>49.8</v>
      </c>
      <c r="S21" s="1">
        <v>58.49</v>
      </c>
      <c r="T21" s="1">
        <v>40.89</v>
      </c>
      <c r="U21" s="1">
        <v>52.88</v>
      </c>
      <c r="V21" s="1">
        <v>49.52</v>
      </c>
      <c r="W21" s="1">
        <v>27.21</v>
      </c>
      <c r="X21" s="19">
        <v>60.67</v>
      </c>
      <c r="Y21" s="1">
        <v>15.6</v>
      </c>
      <c r="Z21" s="1">
        <v>16</v>
      </c>
      <c r="AA21" s="1">
        <v>44.5</v>
      </c>
      <c r="AB21" s="1">
        <v>45</v>
      </c>
      <c r="AC21" s="1">
        <v>36.6</v>
      </c>
      <c r="AD21" s="1">
        <v>37</v>
      </c>
      <c r="AE21" s="1">
        <v>3.57</v>
      </c>
      <c r="AF21" s="1">
        <v>3.4</v>
      </c>
      <c r="AG21" s="1">
        <v>48.6</v>
      </c>
      <c r="AH21" s="19">
        <v>46.5</v>
      </c>
    </row>
    <row r="22" spans="1:34" ht="13.05" customHeight="1" x14ac:dyDescent="0.25">
      <c r="A22" s="14" t="s">
        <v>28</v>
      </c>
      <c r="B22" s="21">
        <v>2335</v>
      </c>
      <c r="C22" s="1">
        <v>1340</v>
      </c>
      <c r="D22" s="1">
        <v>1598</v>
      </c>
      <c r="E22" s="19">
        <v>1551</v>
      </c>
      <c r="F22" s="21">
        <v>1836</v>
      </c>
      <c r="G22" s="19">
        <v>1808</v>
      </c>
      <c r="H22" s="21">
        <v>1534</v>
      </c>
      <c r="I22" s="19">
        <v>1551</v>
      </c>
      <c r="J22" s="21">
        <v>757</v>
      </c>
      <c r="K22" s="1">
        <v>129.6</v>
      </c>
      <c r="L22" s="1">
        <v>168.6</v>
      </c>
      <c r="M22" s="1">
        <v>77.53</v>
      </c>
      <c r="N22" s="21">
        <v>226</v>
      </c>
      <c r="O22" s="1">
        <v>131</v>
      </c>
      <c r="P22" s="1">
        <v>123</v>
      </c>
      <c r="Q22" s="1">
        <v>81.2</v>
      </c>
      <c r="R22" s="1">
        <v>103</v>
      </c>
      <c r="S22" s="1">
        <v>424.1</v>
      </c>
      <c r="T22" s="1">
        <v>86.449999999999989</v>
      </c>
      <c r="U22" s="1">
        <v>92.46</v>
      </c>
      <c r="V22" s="1">
        <v>120.8</v>
      </c>
      <c r="W22" s="1">
        <v>77.13</v>
      </c>
      <c r="X22" s="19">
        <v>128.79999999999998</v>
      </c>
      <c r="Y22" s="1">
        <v>18.7</v>
      </c>
      <c r="Z22" s="1">
        <v>20</v>
      </c>
      <c r="AA22" s="1">
        <v>116</v>
      </c>
      <c r="AB22" s="1">
        <v>119</v>
      </c>
      <c r="AC22" s="1">
        <v>12.5</v>
      </c>
      <c r="AD22" s="1">
        <v>13</v>
      </c>
      <c r="AE22" s="1">
        <v>0.9</v>
      </c>
      <c r="AF22" s="1">
        <v>0.98</v>
      </c>
      <c r="AG22" s="1">
        <v>145</v>
      </c>
      <c r="AH22" s="19">
        <v>140</v>
      </c>
    </row>
    <row r="23" spans="1:34" x14ac:dyDescent="0.25">
      <c r="A23" s="14" t="s">
        <v>29</v>
      </c>
      <c r="B23" s="21">
        <v>95.1</v>
      </c>
      <c r="C23" s="1">
        <v>77.400000000000006</v>
      </c>
      <c r="D23" s="1">
        <v>94.2</v>
      </c>
      <c r="E23" s="19">
        <v>78.900000000000006</v>
      </c>
      <c r="F23" s="21">
        <v>55.1</v>
      </c>
      <c r="G23" s="19">
        <v>52</v>
      </c>
      <c r="H23" s="21">
        <v>85.3</v>
      </c>
      <c r="I23" s="19">
        <v>86.5</v>
      </c>
      <c r="J23" s="21">
        <v>145</v>
      </c>
      <c r="K23" s="1">
        <v>67.47</v>
      </c>
      <c r="L23" s="1">
        <v>37.880000000000003</v>
      </c>
      <c r="M23" s="1">
        <v>80.25</v>
      </c>
      <c r="N23" s="21">
        <v>71.459999999999994</v>
      </c>
      <c r="O23" s="1">
        <v>177</v>
      </c>
      <c r="P23" s="1">
        <v>170</v>
      </c>
      <c r="Q23" s="1">
        <v>197</v>
      </c>
      <c r="R23" s="1">
        <v>113</v>
      </c>
      <c r="S23" s="1">
        <v>85.14</v>
      </c>
      <c r="T23" s="1">
        <v>103.9</v>
      </c>
      <c r="U23" s="1">
        <v>84.08</v>
      </c>
      <c r="V23" s="1">
        <v>128.69999999999999</v>
      </c>
      <c r="W23" s="1">
        <v>64.03</v>
      </c>
      <c r="X23" s="19">
        <v>63.5</v>
      </c>
      <c r="Y23" s="1">
        <v>52.2</v>
      </c>
      <c r="Z23" s="1">
        <v>53</v>
      </c>
      <c r="AA23" s="1">
        <v>130</v>
      </c>
      <c r="AB23" s="1">
        <v>127</v>
      </c>
      <c r="AC23" s="1">
        <v>20.5</v>
      </c>
      <c r="AD23" s="1">
        <v>21</v>
      </c>
      <c r="AE23" s="1">
        <v>2.7</v>
      </c>
      <c r="AF23" s="1">
        <v>2.87</v>
      </c>
      <c r="AG23" s="1">
        <v>50.1</v>
      </c>
      <c r="AH23" s="19">
        <v>48.6</v>
      </c>
    </row>
    <row r="24" spans="1:34" x14ac:dyDescent="0.25">
      <c r="A24" s="14" t="s">
        <v>30</v>
      </c>
      <c r="B24" s="21">
        <v>80.599999999999994</v>
      </c>
      <c r="C24" s="1">
        <v>86.7</v>
      </c>
      <c r="D24" s="1">
        <v>88</v>
      </c>
      <c r="E24" s="19">
        <v>63.4</v>
      </c>
      <c r="F24" s="21">
        <v>75.400000000000006</v>
      </c>
      <c r="G24" s="19">
        <v>78.400000000000006</v>
      </c>
      <c r="H24" s="21">
        <v>87.6</v>
      </c>
      <c r="I24" s="19">
        <v>87.2</v>
      </c>
      <c r="J24" s="21">
        <v>111</v>
      </c>
      <c r="K24" s="1">
        <v>110.2</v>
      </c>
      <c r="L24" s="1">
        <v>118.9</v>
      </c>
      <c r="M24" s="1">
        <v>125.6</v>
      </c>
      <c r="N24" s="21">
        <v>99.4</v>
      </c>
      <c r="O24" s="1">
        <v>103</v>
      </c>
      <c r="P24" s="1">
        <v>87</v>
      </c>
      <c r="Q24" s="1">
        <v>98.9</v>
      </c>
      <c r="R24" s="1">
        <v>88</v>
      </c>
      <c r="S24" s="1">
        <v>62.14</v>
      </c>
      <c r="T24" s="1">
        <v>112</v>
      </c>
      <c r="U24" s="1">
        <v>121.6</v>
      </c>
      <c r="V24" s="1">
        <v>87.8</v>
      </c>
      <c r="W24" s="1">
        <v>89.19</v>
      </c>
      <c r="X24" s="19">
        <v>93.61</v>
      </c>
      <c r="Y24" s="1">
        <v>84.8</v>
      </c>
      <c r="Z24" s="1">
        <v>86</v>
      </c>
      <c r="AA24" s="1">
        <v>102</v>
      </c>
      <c r="AB24" s="1">
        <v>103</v>
      </c>
      <c r="AC24" s="1">
        <v>133</v>
      </c>
      <c r="AD24" s="1">
        <v>127</v>
      </c>
      <c r="AE24" s="1">
        <v>26.9</v>
      </c>
      <c r="AF24" s="1">
        <v>25</v>
      </c>
      <c r="AG24" s="1">
        <v>145</v>
      </c>
      <c r="AH24" s="19">
        <v>150</v>
      </c>
    </row>
    <row r="25" spans="1:34" x14ac:dyDescent="0.25">
      <c r="A25" s="14" t="s">
        <v>31</v>
      </c>
      <c r="B25" s="21">
        <v>8.15</v>
      </c>
      <c r="C25" s="1">
        <v>8.07</v>
      </c>
      <c r="D25" s="1">
        <v>8.5399999999999991</v>
      </c>
      <c r="E25" s="19">
        <v>8.0299999999999994</v>
      </c>
      <c r="F25" s="21">
        <v>7.54</v>
      </c>
      <c r="G25" s="19">
        <v>7.74</v>
      </c>
      <c r="H25" s="21">
        <v>7</v>
      </c>
      <c r="I25" s="19">
        <v>8.49</v>
      </c>
      <c r="J25" s="21">
        <v>21.4</v>
      </c>
      <c r="K25" s="1">
        <v>23</v>
      </c>
      <c r="L25" s="1">
        <v>23.67</v>
      </c>
      <c r="M25" s="1">
        <v>17.739999999999998</v>
      </c>
      <c r="N25" s="21">
        <v>11.51</v>
      </c>
      <c r="O25" s="1">
        <v>19.2</v>
      </c>
      <c r="P25" s="1">
        <v>16.7</v>
      </c>
      <c r="Q25" s="1">
        <v>17.3</v>
      </c>
      <c r="R25" s="1">
        <v>16.8</v>
      </c>
      <c r="S25" s="1">
        <v>11.63</v>
      </c>
      <c r="T25" s="1">
        <v>19.829999999999998</v>
      </c>
      <c r="U25" s="1">
        <v>18.169999999999998</v>
      </c>
      <c r="V25" s="1">
        <v>17.3</v>
      </c>
      <c r="W25" s="1">
        <v>17.529999999999998</v>
      </c>
      <c r="X25" s="19">
        <v>16.12</v>
      </c>
      <c r="Y25" s="1">
        <v>21</v>
      </c>
      <c r="Z25" s="1">
        <v>20</v>
      </c>
      <c r="AA25" s="1">
        <v>21.3</v>
      </c>
      <c r="AB25" s="1">
        <v>21.7</v>
      </c>
      <c r="AC25" s="1">
        <v>22</v>
      </c>
      <c r="AD25" s="1">
        <v>23</v>
      </c>
      <c r="AE25" s="1">
        <v>19.2</v>
      </c>
      <c r="AF25" s="1">
        <v>19</v>
      </c>
      <c r="AG25" s="1">
        <v>25</v>
      </c>
      <c r="AH25" s="19">
        <v>24.8</v>
      </c>
    </row>
    <row r="26" spans="1:34" x14ac:dyDescent="0.25">
      <c r="A26" s="14" t="s">
        <v>32</v>
      </c>
      <c r="B26" s="21">
        <v>0.96</v>
      </c>
      <c r="C26" s="1">
        <v>2.4500000000000002</v>
      </c>
      <c r="D26" s="1">
        <v>2.5299999999999998</v>
      </c>
      <c r="E26" s="19">
        <v>4.0199999999999996</v>
      </c>
      <c r="F26" s="21">
        <v>11</v>
      </c>
      <c r="G26" s="19">
        <v>16.899999999999999</v>
      </c>
      <c r="H26" s="21">
        <v>8.25</v>
      </c>
      <c r="I26" s="19">
        <v>8.15</v>
      </c>
      <c r="J26" s="21">
        <v>0.68899999999999995</v>
      </c>
      <c r="K26" s="1">
        <v>1.349</v>
      </c>
      <c r="L26" s="1">
        <v>37.24</v>
      </c>
      <c r="M26" s="1">
        <v>1.272</v>
      </c>
      <c r="N26" s="21">
        <v>17.327999999999999</v>
      </c>
      <c r="O26" s="1">
        <v>9.9</v>
      </c>
      <c r="P26" s="1">
        <v>11.3</v>
      </c>
      <c r="Q26" s="1">
        <v>7.08</v>
      </c>
      <c r="R26" s="1">
        <v>1.51</v>
      </c>
      <c r="S26" s="1">
        <v>10.1</v>
      </c>
      <c r="T26" s="1">
        <v>1.5203999999999998</v>
      </c>
      <c r="U26" s="1">
        <v>3.0047999999999999</v>
      </c>
      <c r="V26" s="1">
        <v>16.079999999999998</v>
      </c>
      <c r="W26" s="1">
        <v>2.2847999999999997</v>
      </c>
      <c r="X26" s="19">
        <v>19.5</v>
      </c>
      <c r="Y26" s="1">
        <v>67.900000000000006</v>
      </c>
      <c r="Z26" s="1">
        <v>66.3</v>
      </c>
      <c r="AA26" s="1">
        <v>8.91</v>
      </c>
      <c r="AB26" s="1">
        <v>9.11</v>
      </c>
      <c r="AC26" s="1">
        <v>46.3</v>
      </c>
      <c r="AD26" s="1">
        <v>46.9</v>
      </c>
      <c r="AE26" s="1">
        <v>464</v>
      </c>
      <c r="AF26" s="1">
        <v>466</v>
      </c>
      <c r="AG26" s="1">
        <v>38.200000000000003</v>
      </c>
      <c r="AH26" s="19">
        <v>37</v>
      </c>
    </row>
    <row r="27" spans="1:34" x14ac:dyDescent="0.25">
      <c r="A27" s="14" t="s">
        <v>33</v>
      </c>
      <c r="B27" s="21">
        <v>45.5</v>
      </c>
      <c r="C27" s="1">
        <v>54.1</v>
      </c>
      <c r="D27" s="1">
        <v>70.7</v>
      </c>
      <c r="E27" s="19">
        <v>35.299999999999997</v>
      </c>
      <c r="F27" s="21">
        <v>42.2</v>
      </c>
      <c r="G27" s="19">
        <v>79.2</v>
      </c>
      <c r="H27" s="21">
        <v>28</v>
      </c>
      <c r="I27" s="19">
        <v>24</v>
      </c>
      <c r="J27" s="21">
        <v>125</v>
      </c>
      <c r="K27" s="1">
        <v>1395</v>
      </c>
      <c r="L27" s="1">
        <v>418</v>
      </c>
      <c r="M27" s="1">
        <v>551.5</v>
      </c>
      <c r="N27" s="21">
        <v>264.495</v>
      </c>
      <c r="O27" s="1">
        <v>171</v>
      </c>
      <c r="P27" s="1">
        <v>220</v>
      </c>
      <c r="Q27" s="1">
        <v>215</v>
      </c>
      <c r="R27" s="1">
        <v>214</v>
      </c>
      <c r="S27" s="1">
        <v>186.1</v>
      </c>
      <c r="T27" s="1">
        <v>81.763500000000008</v>
      </c>
      <c r="U27" s="1">
        <v>56.794500000000006</v>
      </c>
      <c r="V27" s="1">
        <v>325.08000000000004</v>
      </c>
      <c r="W27" s="1">
        <v>184.905</v>
      </c>
      <c r="X27" s="19">
        <v>240.03</v>
      </c>
      <c r="Y27" s="1">
        <v>651</v>
      </c>
      <c r="Z27" s="1">
        <v>661</v>
      </c>
      <c r="AA27" s="1">
        <v>382</v>
      </c>
      <c r="AB27" s="1">
        <v>396</v>
      </c>
      <c r="AC27" s="1">
        <v>328</v>
      </c>
      <c r="AD27" s="1">
        <v>340</v>
      </c>
      <c r="AE27" s="1">
        <v>105</v>
      </c>
      <c r="AF27" s="1">
        <v>106</v>
      </c>
      <c r="AG27" s="1">
        <v>1140</v>
      </c>
      <c r="AH27" s="19">
        <v>1100</v>
      </c>
    </row>
    <row r="28" spans="1:34" x14ac:dyDescent="0.25">
      <c r="A28" s="14" t="s">
        <v>34</v>
      </c>
      <c r="B28" s="21">
        <v>33.1</v>
      </c>
      <c r="C28" s="1">
        <v>11.2</v>
      </c>
      <c r="D28" s="1">
        <v>15.6</v>
      </c>
      <c r="E28" s="19">
        <v>10.5</v>
      </c>
      <c r="F28" s="21">
        <v>8.9</v>
      </c>
      <c r="G28" s="19">
        <v>9.7100000000000009</v>
      </c>
      <c r="H28" s="21">
        <v>10.1</v>
      </c>
      <c r="I28" s="19">
        <v>11.1</v>
      </c>
      <c r="J28" s="21">
        <v>43.1</v>
      </c>
      <c r="K28" s="1">
        <v>30.715200000000003</v>
      </c>
      <c r="L28" s="1">
        <v>32.907600000000002</v>
      </c>
      <c r="M28" s="1">
        <v>37.033200000000001</v>
      </c>
      <c r="N28" s="21">
        <v>17.009999999999998</v>
      </c>
      <c r="O28" s="1">
        <v>31</v>
      </c>
      <c r="P28" s="1">
        <v>31.5</v>
      </c>
      <c r="Q28" s="1">
        <v>31.3</v>
      </c>
      <c r="R28" s="1">
        <v>27.3</v>
      </c>
      <c r="S28" s="1">
        <v>26.438400000000001</v>
      </c>
      <c r="T28" s="1">
        <v>28.619999999999997</v>
      </c>
      <c r="U28" s="1">
        <v>27.729999999999997</v>
      </c>
      <c r="V28" s="1">
        <v>17.649999999999999</v>
      </c>
      <c r="W28" s="1">
        <v>20.889999999999997</v>
      </c>
      <c r="X28" s="19">
        <v>19.72</v>
      </c>
      <c r="Y28" s="1">
        <v>19.600000000000001</v>
      </c>
      <c r="Z28" s="1">
        <v>20</v>
      </c>
      <c r="AA28" s="1">
        <v>25.9</v>
      </c>
      <c r="AB28" s="1">
        <v>26</v>
      </c>
      <c r="AC28" s="1">
        <v>35.299999999999997</v>
      </c>
      <c r="AD28" s="1">
        <v>37</v>
      </c>
      <c r="AE28" s="1">
        <v>68.2</v>
      </c>
      <c r="AF28" s="1">
        <v>67.599999999999994</v>
      </c>
      <c r="AG28" s="1">
        <v>23.7</v>
      </c>
      <c r="AH28" s="19">
        <v>22</v>
      </c>
    </row>
    <row r="29" spans="1:34" x14ac:dyDescent="0.25">
      <c r="A29" s="14" t="s">
        <v>35</v>
      </c>
      <c r="B29" s="21">
        <v>26.8</v>
      </c>
      <c r="C29" s="1">
        <v>26.4</v>
      </c>
      <c r="D29" s="1">
        <v>25.8</v>
      </c>
      <c r="E29" s="19">
        <v>28.2</v>
      </c>
      <c r="F29" s="21">
        <v>53.2</v>
      </c>
      <c r="G29" s="19">
        <v>69.2</v>
      </c>
      <c r="H29" s="21">
        <v>68.5</v>
      </c>
      <c r="I29" s="19">
        <v>80.900000000000006</v>
      </c>
      <c r="J29" s="21">
        <v>230</v>
      </c>
      <c r="K29" s="1">
        <v>246.03561176276722</v>
      </c>
      <c r="L29" s="1">
        <v>269.7492762320569</v>
      </c>
      <c r="M29" s="1">
        <v>269.45972174265887</v>
      </c>
      <c r="N29" s="21">
        <v>112.95455287037952</v>
      </c>
      <c r="O29" s="1">
        <v>121</v>
      </c>
      <c r="P29" s="1">
        <v>124</v>
      </c>
      <c r="Q29" s="1">
        <v>124</v>
      </c>
      <c r="R29" s="1">
        <v>111</v>
      </c>
      <c r="S29" s="1">
        <v>77.596246613759902</v>
      </c>
      <c r="T29" s="1">
        <v>81.52872333143489</v>
      </c>
      <c r="U29" s="1">
        <v>79.766253980275351</v>
      </c>
      <c r="V29" s="1">
        <v>57.326059768517318</v>
      </c>
      <c r="W29" s="1">
        <v>55.967987006452596</v>
      </c>
      <c r="X29" s="19">
        <v>66.494167535879612</v>
      </c>
      <c r="Y29" s="1">
        <v>231</v>
      </c>
      <c r="Z29" s="1">
        <v>230</v>
      </c>
      <c r="AA29" s="1">
        <v>166</v>
      </c>
      <c r="AB29" s="1">
        <v>172</v>
      </c>
      <c r="AC29" s="1">
        <v>181</v>
      </c>
      <c r="AD29" s="1">
        <v>184</v>
      </c>
      <c r="AE29" s="1">
        <v>166</v>
      </c>
      <c r="AF29" s="1">
        <v>167</v>
      </c>
      <c r="AG29" s="1">
        <v>286</v>
      </c>
      <c r="AH29" s="19">
        <v>277</v>
      </c>
    </row>
    <row r="30" spans="1:34" x14ac:dyDescent="0.25">
      <c r="A30" s="14" t="s">
        <v>36</v>
      </c>
      <c r="B30" s="21">
        <v>0.87</v>
      </c>
      <c r="C30" s="1">
        <v>0.85</v>
      </c>
      <c r="D30" s="1">
        <v>0.68</v>
      </c>
      <c r="E30" s="19">
        <v>0.66</v>
      </c>
      <c r="F30" s="21">
        <v>6.49</v>
      </c>
      <c r="G30" s="19">
        <v>8.4700000000000006</v>
      </c>
      <c r="H30" s="21">
        <v>9.68</v>
      </c>
      <c r="I30" s="19">
        <v>11.2</v>
      </c>
      <c r="J30" s="21">
        <v>17.2</v>
      </c>
      <c r="K30" s="1">
        <v>33.016000000000005</v>
      </c>
      <c r="L30" s="1">
        <v>36.894199999999998</v>
      </c>
      <c r="M30" s="1">
        <v>33.616499999999995</v>
      </c>
      <c r="N30" s="21">
        <v>18.28</v>
      </c>
      <c r="O30" s="1">
        <v>2.8</v>
      </c>
      <c r="P30" s="1">
        <v>2.78</v>
      </c>
      <c r="Q30" s="1">
        <v>7.19</v>
      </c>
      <c r="R30" s="1">
        <v>4.32</v>
      </c>
      <c r="S30" s="1">
        <v>2.7872000000000003</v>
      </c>
      <c r="T30" s="1">
        <v>9.5940000000000012</v>
      </c>
      <c r="U30" s="1">
        <v>10.280000000000001</v>
      </c>
      <c r="V30" s="1">
        <v>7.9460000000000006</v>
      </c>
      <c r="W30" s="1">
        <v>6.1789999999999994</v>
      </c>
      <c r="X30" s="19">
        <v>3.96</v>
      </c>
      <c r="Y30" s="1">
        <v>13.3</v>
      </c>
      <c r="Z30" s="1">
        <v>14.5</v>
      </c>
      <c r="AA30" s="1">
        <v>16.399999999999999</v>
      </c>
      <c r="AB30" s="1">
        <v>18.100000000000001</v>
      </c>
      <c r="AC30" s="1">
        <v>11.6</v>
      </c>
      <c r="AD30" s="1">
        <v>12.6</v>
      </c>
      <c r="AE30" s="1">
        <v>43.4</v>
      </c>
      <c r="AF30" s="1">
        <v>43.5</v>
      </c>
      <c r="AG30" s="1">
        <v>81.900000000000006</v>
      </c>
      <c r="AH30" s="19">
        <v>75.8</v>
      </c>
    </row>
    <row r="31" spans="1:34" x14ac:dyDescent="0.25">
      <c r="A31" s="14" t="s">
        <v>37</v>
      </c>
      <c r="B31" s="21">
        <v>0.27</v>
      </c>
      <c r="C31" s="1">
        <v>0.2</v>
      </c>
      <c r="D31" s="1">
        <v>0.41</v>
      </c>
      <c r="E31" s="19">
        <v>1.61</v>
      </c>
      <c r="F31" s="21">
        <v>5.15</v>
      </c>
      <c r="G31" s="19">
        <v>3.45</v>
      </c>
      <c r="H31" s="21">
        <v>2.1800000000000002</v>
      </c>
      <c r="I31" s="19">
        <v>3.12</v>
      </c>
      <c r="J31" s="21">
        <v>6.9000000000000006E-2</v>
      </c>
      <c r="K31" s="1">
        <v>0.72199999999999998</v>
      </c>
      <c r="L31" s="1">
        <v>0.52800000000000002</v>
      </c>
      <c r="M31" s="1">
        <v>5.0999999999999997E-2</v>
      </c>
      <c r="N31" s="21">
        <v>0.48730000000000007</v>
      </c>
      <c r="O31" s="1">
        <v>0.316</v>
      </c>
      <c r="P31" s="1">
        <v>0.30599999999999999</v>
      </c>
      <c r="Q31" s="1">
        <v>0.27400000000000002</v>
      </c>
      <c r="R31" s="1">
        <v>0.125</v>
      </c>
      <c r="S31" s="1">
        <v>1.268</v>
      </c>
      <c r="T31" s="1">
        <v>0.47850000000000004</v>
      </c>
      <c r="U31" s="1">
        <v>0.25519999999999998</v>
      </c>
      <c r="V31" s="1">
        <v>1.4762000000000002</v>
      </c>
      <c r="W31" s="1">
        <v>0.44769999999999999</v>
      </c>
      <c r="X31" s="19">
        <v>1.1649</v>
      </c>
      <c r="Y31" s="1">
        <v>1.1599999999999999</v>
      </c>
      <c r="Z31" s="1">
        <v>1.1599999999999999</v>
      </c>
      <c r="AA31" s="1">
        <v>0.12</v>
      </c>
      <c r="AB31" s="1">
        <v>0.1</v>
      </c>
      <c r="AC31" s="1">
        <v>1.1000000000000001</v>
      </c>
      <c r="AD31" s="1">
        <v>1.1000000000000001</v>
      </c>
      <c r="AE31" s="1">
        <v>38.4</v>
      </c>
      <c r="AF31" s="1">
        <v>38.4</v>
      </c>
      <c r="AG31" s="1">
        <v>0.45</v>
      </c>
      <c r="AH31" s="19">
        <v>0.42</v>
      </c>
    </row>
    <row r="32" spans="1:34" x14ac:dyDescent="0.25">
      <c r="A32" s="14" t="s">
        <v>38</v>
      </c>
      <c r="B32" s="21">
        <v>29.1</v>
      </c>
      <c r="C32" s="1">
        <v>7.91</v>
      </c>
      <c r="D32" s="1">
        <v>37.5</v>
      </c>
      <c r="E32" s="19">
        <v>3.17</v>
      </c>
      <c r="F32" s="21">
        <v>27.3</v>
      </c>
      <c r="G32" s="19">
        <v>26.1</v>
      </c>
      <c r="H32" s="21">
        <v>16</v>
      </c>
      <c r="I32" s="19">
        <v>12.4</v>
      </c>
      <c r="J32" s="21">
        <v>90.8</v>
      </c>
      <c r="K32" s="1">
        <v>57.54</v>
      </c>
      <c r="L32" s="1">
        <v>611.4</v>
      </c>
      <c r="M32" s="1">
        <v>138</v>
      </c>
      <c r="N32" s="21">
        <v>1248.8999999999999</v>
      </c>
      <c r="O32" s="1">
        <v>82.6</v>
      </c>
      <c r="P32" s="1">
        <v>96.4</v>
      </c>
      <c r="Q32" s="1">
        <v>95.8</v>
      </c>
      <c r="R32" s="1">
        <v>23.2</v>
      </c>
      <c r="S32" s="1">
        <v>56.72</v>
      </c>
      <c r="T32" s="1">
        <v>18.974999999999998</v>
      </c>
      <c r="U32" s="1">
        <v>14.549799999999999</v>
      </c>
      <c r="V32" s="1">
        <v>182.85</v>
      </c>
      <c r="W32" s="1">
        <v>127.07499999999999</v>
      </c>
      <c r="X32" s="19">
        <v>84.018999999999991</v>
      </c>
      <c r="Y32" s="1">
        <v>1142</v>
      </c>
      <c r="Z32" s="1">
        <v>1130</v>
      </c>
      <c r="AA32" s="1">
        <v>132</v>
      </c>
      <c r="AB32" s="1">
        <v>131</v>
      </c>
      <c r="AC32" s="1">
        <v>669</v>
      </c>
      <c r="AD32" s="1">
        <v>677</v>
      </c>
      <c r="AE32" s="1">
        <v>324</v>
      </c>
      <c r="AF32" s="1">
        <v>343</v>
      </c>
      <c r="AG32" s="1">
        <v>541</v>
      </c>
      <c r="AH32" s="19">
        <v>526</v>
      </c>
    </row>
    <row r="33" spans="1:34" x14ac:dyDescent="0.25">
      <c r="A33" s="14" t="s">
        <v>39</v>
      </c>
      <c r="B33" s="21">
        <v>2.73</v>
      </c>
      <c r="C33" s="1">
        <v>1.05</v>
      </c>
      <c r="D33" s="1">
        <v>1.61</v>
      </c>
      <c r="E33" s="19">
        <v>0.94</v>
      </c>
      <c r="F33" s="21">
        <v>5.0999999999999996</v>
      </c>
      <c r="G33" s="19">
        <v>6.54</v>
      </c>
      <c r="H33" s="21">
        <v>8.18</v>
      </c>
      <c r="I33" s="19">
        <v>9.1999999999999993</v>
      </c>
      <c r="J33" s="21">
        <v>21.9</v>
      </c>
      <c r="K33" s="1">
        <v>33.311399999999999</v>
      </c>
      <c r="L33" s="1">
        <v>31.022199999999998</v>
      </c>
      <c r="M33" s="1">
        <v>37.9724</v>
      </c>
      <c r="N33" s="21">
        <v>13.7</v>
      </c>
      <c r="O33" s="1">
        <v>3.13</v>
      </c>
      <c r="P33" s="1">
        <v>3.14</v>
      </c>
      <c r="Q33" s="1">
        <v>6.1</v>
      </c>
      <c r="R33" s="1">
        <v>4.2</v>
      </c>
      <c r="S33" s="1">
        <v>3.4396999999999998</v>
      </c>
      <c r="T33" s="1">
        <v>7.9525000000000006</v>
      </c>
      <c r="U33" s="1">
        <v>7.1137499999999996</v>
      </c>
      <c r="V33" s="1">
        <v>5.3887499999999999</v>
      </c>
      <c r="W33" s="1">
        <v>6.3275000000000006</v>
      </c>
      <c r="X33" s="19">
        <v>5.0912500000000005</v>
      </c>
      <c r="Y33" s="1">
        <v>39</v>
      </c>
      <c r="Z33" s="1">
        <v>37.9</v>
      </c>
      <c r="AA33" s="1">
        <v>15</v>
      </c>
      <c r="AB33" s="1">
        <v>15.2</v>
      </c>
      <c r="AC33" s="1">
        <v>25.1</v>
      </c>
      <c r="AD33" s="1">
        <v>24.9</v>
      </c>
      <c r="AE33" s="1">
        <v>52.6</v>
      </c>
      <c r="AF33" s="1">
        <v>54</v>
      </c>
      <c r="AG33" s="1">
        <v>56.4</v>
      </c>
      <c r="AH33" s="19">
        <v>56</v>
      </c>
    </row>
    <row r="34" spans="1:34" x14ac:dyDescent="0.25">
      <c r="A34" s="14" t="s">
        <v>40</v>
      </c>
      <c r="B34" s="21">
        <v>2.4300000000000002</v>
      </c>
      <c r="C34" s="1">
        <v>2.89</v>
      </c>
      <c r="D34" s="1">
        <v>2.56</v>
      </c>
      <c r="E34" s="19">
        <v>2.76</v>
      </c>
      <c r="F34" s="21">
        <v>11.4</v>
      </c>
      <c r="G34" s="19">
        <v>14.4</v>
      </c>
      <c r="H34" s="21">
        <v>16.100000000000001</v>
      </c>
      <c r="I34" s="19">
        <v>18.899999999999999</v>
      </c>
      <c r="J34" s="21">
        <v>27.9</v>
      </c>
      <c r="K34" s="1">
        <v>70.953400000000002</v>
      </c>
      <c r="L34" s="1">
        <v>76.511200000000002</v>
      </c>
      <c r="M34" s="1">
        <v>83.378799999999998</v>
      </c>
      <c r="N34" s="21">
        <v>28.945499999999999</v>
      </c>
      <c r="O34" s="1">
        <v>9.3800000000000008</v>
      </c>
      <c r="P34" s="1">
        <v>9.35</v>
      </c>
      <c r="Q34" s="1">
        <v>13.9</v>
      </c>
      <c r="R34" s="1">
        <v>10.4</v>
      </c>
      <c r="S34" s="1">
        <v>8.6305199999999989</v>
      </c>
      <c r="T34" s="1">
        <v>14.696999999999997</v>
      </c>
      <c r="U34" s="1">
        <v>13.719499999999998</v>
      </c>
      <c r="V34" s="1">
        <v>9.6496499999999994</v>
      </c>
      <c r="W34" s="1">
        <v>10.8698</v>
      </c>
      <c r="X34" s="19">
        <v>9.5116499999999995</v>
      </c>
      <c r="Y34" s="1">
        <v>69.900000000000006</v>
      </c>
      <c r="Z34" s="1">
        <v>68.599999999999994</v>
      </c>
      <c r="AA34" s="1">
        <v>36.799999999999997</v>
      </c>
      <c r="AB34" s="1">
        <v>37.5</v>
      </c>
      <c r="AC34" s="1">
        <v>51.7</v>
      </c>
      <c r="AD34" s="1">
        <v>52.9</v>
      </c>
      <c r="AE34" s="1">
        <v>107</v>
      </c>
      <c r="AF34" s="1">
        <v>108</v>
      </c>
      <c r="AG34" s="1">
        <v>107</v>
      </c>
      <c r="AH34" s="19">
        <v>105</v>
      </c>
    </row>
    <row r="35" spans="1:34" x14ac:dyDescent="0.25">
      <c r="A35" s="14" t="s">
        <v>41</v>
      </c>
      <c r="B35" s="21">
        <v>1.23</v>
      </c>
      <c r="C35" s="1">
        <v>0.52</v>
      </c>
      <c r="D35" s="1">
        <v>0.81</v>
      </c>
      <c r="E35" s="19">
        <v>0.53</v>
      </c>
      <c r="F35" s="21">
        <v>1.71</v>
      </c>
      <c r="G35" s="19">
        <v>2.08</v>
      </c>
      <c r="H35" s="21">
        <v>2.36</v>
      </c>
      <c r="I35" s="19">
        <v>2.6</v>
      </c>
      <c r="J35" s="21">
        <v>6.78</v>
      </c>
      <c r="K35" s="1">
        <v>9.0321000000000016</v>
      </c>
      <c r="L35" s="1">
        <v>10.1431</v>
      </c>
      <c r="M35" s="1">
        <v>10.4291</v>
      </c>
      <c r="N35" s="21">
        <v>3.7999499999999999</v>
      </c>
      <c r="O35" s="1">
        <v>1.58</v>
      </c>
      <c r="P35" s="1">
        <v>1.62</v>
      </c>
      <c r="Q35" s="1">
        <v>2.0099999999999998</v>
      </c>
      <c r="R35" s="1">
        <v>1.63</v>
      </c>
      <c r="S35" s="1">
        <v>1.3684000000000001</v>
      </c>
      <c r="T35" s="1">
        <v>2.1147</v>
      </c>
      <c r="U35" s="1">
        <v>1.96665</v>
      </c>
      <c r="V35" s="1">
        <v>1.3754999999999999</v>
      </c>
      <c r="W35" s="1">
        <v>1.5414000000000001</v>
      </c>
      <c r="X35" s="19">
        <v>1.3880999999999999</v>
      </c>
      <c r="Y35" s="1">
        <v>8.3000000000000007</v>
      </c>
      <c r="Z35" s="1">
        <v>7.84</v>
      </c>
      <c r="AA35" s="1">
        <v>5.33</v>
      </c>
      <c r="AB35" s="1">
        <v>5.35</v>
      </c>
      <c r="AC35" s="1">
        <v>6.78</v>
      </c>
      <c r="AD35" s="1">
        <v>6.7</v>
      </c>
      <c r="AE35" s="1">
        <v>12.5</v>
      </c>
      <c r="AF35" s="1">
        <v>12.7</v>
      </c>
      <c r="AG35" s="1">
        <v>12.9</v>
      </c>
      <c r="AH35" s="19">
        <v>13.2</v>
      </c>
    </row>
    <row r="36" spans="1:34" x14ac:dyDescent="0.25">
      <c r="A36" s="14" t="s">
        <v>42</v>
      </c>
      <c r="B36" s="21">
        <v>7.08</v>
      </c>
      <c r="C36" s="1">
        <v>3.09</v>
      </c>
      <c r="D36" s="1">
        <v>4.62</v>
      </c>
      <c r="E36" s="19">
        <v>3.2</v>
      </c>
      <c r="F36" s="21">
        <v>7.84</v>
      </c>
      <c r="G36" s="19">
        <v>9.25</v>
      </c>
      <c r="H36" s="21">
        <v>10.199999999999999</v>
      </c>
      <c r="I36" s="19">
        <v>11.3</v>
      </c>
      <c r="J36" s="21">
        <v>31.2</v>
      </c>
      <c r="K36" s="1">
        <v>40.936399999999999</v>
      </c>
      <c r="L36" s="1">
        <v>45.936</v>
      </c>
      <c r="M36" s="1">
        <v>47.026399999999995</v>
      </c>
      <c r="N36" s="21">
        <v>17.644000000000002</v>
      </c>
      <c r="O36" s="1">
        <v>9.32</v>
      </c>
      <c r="P36" s="1">
        <v>9.39</v>
      </c>
      <c r="Q36" s="1">
        <v>10.6</v>
      </c>
      <c r="R36" s="1">
        <v>8.8000000000000007</v>
      </c>
      <c r="S36" s="1">
        <v>8.11768</v>
      </c>
      <c r="T36" s="1">
        <v>11.154000000000002</v>
      </c>
      <c r="U36" s="1">
        <v>10.300400000000002</v>
      </c>
      <c r="V36" s="1">
        <v>7.1797000000000004</v>
      </c>
      <c r="W36" s="1">
        <v>7.7902000000000005</v>
      </c>
      <c r="X36" s="19">
        <v>7.4645999999999999</v>
      </c>
      <c r="Y36" s="1">
        <v>32</v>
      </c>
      <c r="Z36" s="1">
        <v>30.5</v>
      </c>
      <c r="AA36" s="1">
        <v>25.1</v>
      </c>
      <c r="AB36" s="1">
        <v>24.5</v>
      </c>
      <c r="AC36" s="1">
        <v>29.4</v>
      </c>
      <c r="AD36" s="1">
        <v>28.7</v>
      </c>
      <c r="AE36" s="1">
        <v>45.8</v>
      </c>
      <c r="AF36" s="1">
        <v>47</v>
      </c>
      <c r="AG36" s="1">
        <v>52.5</v>
      </c>
      <c r="AH36" s="19">
        <v>54</v>
      </c>
    </row>
    <row r="37" spans="1:34" x14ac:dyDescent="0.25">
      <c r="A37" s="14" t="s">
        <v>43</v>
      </c>
      <c r="B37" s="21">
        <v>2.48</v>
      </c>
      <c r="C37" s="1">
        <v>1.1399999999999999</v>
      </c>
      <c r="D37" s="1">
        <v>1.66</v>
      </c>
      <c r="E37" s="19">
        <v>1.21</v>
      </c>
      <c r="F37" s="21">
        <v>1.94</v>
      </c>
      <c r="G37" s="19">
        <v>2.21</v>
      </c>
      <c r="H37" s="21">
        <v>2.35</v>
      </c>
      <c r="I37" s="19">
        <v>2.64</v>
      </c>
      <c r="J37" s="21">
        <v>8.0500000000000007</v>
      </c>
      <c r="K37" s="1">
        <v>9.1177200000000003</v>
      </c>
      <c r="L37" s="1">
        <v>10.183619999999999</v>
      </c>
      <c r="M37" s="1">
        <v>10.311299999999999</v>
      </c>
      <c r="N37" s="21">
        <v>4.0964</v>
      </c>
      <c r="O37" s="1">
        <v>3.27</v>
      </c>
      <c r="P37" s="1">
        <v>3.5</v>
      </c>
      <c r="Q37" s="1">
        <v>3.49</v>
      </c>
      <c r="R37" s="1">
        <v>3.09</v>
      </c>
      <c r="S37" s="1">
        <v>2.7496799999999997</v>
      </c>
      <c r="T37" s="1">
        <v>3.4540000000000006</v>
      </c>
      <c r="U37" s="1">
        <v>3.3099000000000003</v>
      </c>
      <c r="V37" s="1">
        <v>2.3166000000000002</v>
      </c>
      <c r="W37" s="1">
        <v>2.3473999999999999</v>
      </c>
      <c r="X37" s="19">
        <v>2.3353000000000002</v>
      </c>
      <c r="Y37" s="1">
        <v>5.62</v>
      </c>
      <c r="Z37" s="1">
        <v>5.49</v>
      </c>
      <c r="AA37" s="1">
        <v>6.04</v>
      </c>
      <c r="AB37" s="1">
        <v>6.07</v>
      </c>
      <c r="AC37" s="1">
        <v>6.47</v>
      </c>
      <c r="AD37" s="1">
        <v>6.58</v>
      </c>
      <c r="AE37" s="1">
        <v>9.6300000000000008</v>
      </c>
      <c r="AF37" s="1">
        <v>9.6999999999999993</v>
      </c>
      <c r="AG37" s="1">
        <v>10.3</v>
      </c>
      <c r="AH37" s="19">
        <v>10.199999999999999</v>
      </c>
    </row>
    <row r="38" spans="1:34" x14ac:dyDescent="0.25">
      <c r="A38" s="14" t="s">
        <v>44</v>
      </c>
      <c r="B38" s="21">
        <v>0.98</v>
      </c>
      <c r="C38" s="1">
        <v>0.45</v>
      </c>
      <c r="D38" s="1">
        <v>0.65</v>
      </c>
      <c r="E38" s="19">
        <v>0.44</v>
      </c>
      <c r="F38" s="21">
        <v>0.66</v>
      </c>
      <c r="G38" s="19">
        <v>0.73</v>
      </c>
      <c r="H38" s="21">
        <v>0.79</v>
      </c>
      <c r="I38" s="19">
        <v>0.92</v>
      </c>
      <c r="J38" s="21">
        <v>3.02</v>
      </c>
      <c r="K38" s="1">
        <v>2.9843000000000002</v>
      </c>
      <c r="L38" s="1">
        <v>3.4089000000000005</v>
      </c>
      <c r="M38" s="1">
        <v>3.6344000000000003</v>
      </c>
      <c r="N38" s="21">
        <v>1.4790000000000001</v>
      </c>
      <c r="O38" s="1">
        <v>1.35</v>
      </c>
      <c r="P38" s="1">
        <v>1.32</v>
      </c>
      <c r="Q38" s="1">
        <v>1.31</v>
      </c>
      <c r="R38" s="1">
        <v>1.39</v>
      </c>
      <c r="S38" s="1">
        <v>1.1296999999999999</v>
      </c>
      <c r="T38" s="1">
        <v>1.286</v>
      </c>
      <c r="U38" s="1">
        <v>1.0960000000000001</v>
      </c>
      <c r="V38" s="1">
        <v>0.80299999999999994</v>
      </c>
      <c r="W38" s="1">
        <v>0.91</v>
      </c>
      <c r="X38" s="19">
        <v>0.83</v>
      </c>
      <c r="Y38" s="1">
        <v>1.67</v>
      </c>
      <c r="Z38" s="1">
        <v>1.54</v>
      </c>
      <c r="AA38" s="1">
        <v>1.96</v>
      </c>
      <c r="AB38" s="1">
        <v>2.0699999999999998</v>
      </c>
      <c r="AC38" s="1">
        <v>1.94</v>
      </c>
      <c r="AD38" s="1">
        <v>1.96</v>
      </c>
      <c r="AE38" s="1">
        <v>0.83</v>
      </c>
      <c r="AF38" s="1">
        <v>0.85</v>
      </c>
      <c r="AG38" s="1">
        <v>3.24</v>
      </c>
      <c r="AH38" s="19">
        <v>3.2</v>
      </c>
    </row>
    <row r="39" spans="1:34" x14ac:dyDescent="0.25">
      <c r="A39" s="14" t="s">
        <v>45</v>
      </c>
      <c r="B39" s="21">
        <v>3.71</v>
      </c>
      <c r="C39" s="1">
        <v>1.53</v>
      </c>
      <c r="D39" s="1">
        <v>2.1800000000000002</v>
      </c>
      <c r="E39" s="19">
        <v>1.51</v>
      </c>
      <c r="F39" s="21">
        <v>1.99</v>
      </c>
      <c r="G39" s="19">
        <v>2.2599999999999998</v>
      </c>
      <c r="H39" s="21">
        <v>2.37</v>
      </c>
      <c r="I39" s="19">
        <v>2.67</v>
      </c>
      <c r="J39" s="21">
        <v>8.6300000000000008</v>
      </c>
      <c r="K39" s="1">
        <v>7.9959499999999997</v>
      </c>
      <c r="L39" s="1">
        <v>8.9930000000000003</v>
      </c>
      <c r="M39" s="1">
        <v>9.4564500000000002</v>
      </c>
      <c r="N39" s="21">
        <v>3.173</v>
      </c>
      <c r="O39" s="1">
        <v>4.37</v>
      </c>
      <c r="P39" s="1">
        <v>4.3099999999999996</v>
      </c>
      <c r="Q39" s="1">
        <v>4.2300000000000004</v>
      </c>
      <c r="R39" s="1">
        <v>4.04</v>
      </c>
      <c r="S39" s="1">
        <v>3.1118999999999999</v>
      </c>
      <c r="T39" s="1">
        <v>2.956</v>
      </c>
      <c r="U39" s="1">
        <v>2.8380000000000001</v>
      </c>
      <c r="V39" s="1">
        <v>1.8140000000000001</v>
      </c>
      <c r="W39" s="1">
        <v>2.0220000000000002</v>
      </c>
      <c r="X39" s="19">
        <v>1.962</v>
      </c>
      <c r="Y39" s="1">
        <v>4.9400000000000004</v>
      </c>
      <c r="Z39" s="1">
        <v>4.5199999999999996</v>
      </c>
      <c r="AA39" s="1">
        <v>5.94</v>
      </c>
      <c r="AB39" s="1">
        <v>6.24</v>
      </c>
      <c r="AC39" s="1">
        <v>6.56</v>
      </c>
      <c r="AD39" s="1">
        <v>6.75</v>
      </c>
      <c r="AE39" s="1">
        <v>9.02</v>
      </c>
      <c r="AF39" s="1">
        <v>9.3000000000000007</v>
      </c>
      <c r="AG39" s="1">
        <v>8.94</v>
      </c>
      <c r="AH39" s="19">
        <v>8.5</v>
      </c>
    </row>
    <row r="40" spans="1:34" x14ac:dyDescent="0.25">
      <c r="A40" s="14" t="s">
        <v>46</v>
      </c>
      <c r="B40" s="21">
        <v>0.75</v>
      </c>
      <c r="C40" s="1">
        <v>0.3</v>
      </c>
      <c r="D40" s="1">
        <v>0.44</v>
      </c>
      <c r="E40" s="19">
        <v>0.3</v>
      </c>
      <c r="F40" s="21">
        <v>0.32</v>
      </c>
      <c r="G40" s="19">
        <v>0.37</v>
      </c>
      <c r="H40" s="21">
        <v>0.38</v>
      </c>
      <c r="I40" s="19">
        <v>0.43</v>
      </c>
      <c r="J40" s="21">
        <v>1.66</v>
      </c>
      <c r="K40" s="1">
        <v>1.218</v>
      </c>
      <c r="L40" s="1">
        <v>1.365</v>
      </c>
      <c r="M40" s="1">
        <v>1.45</v>
      </c>
      <c r="N40" s="21">
        <v>0.6886000000000001</v>
      </c>
      <c r="O40" s="1">
        <v>0.94399999999999995</v>
      </c>
      <c r="P40" s="1">
        <v>0.99099999999999999</v>
      </c>
      <c r="Q40" s="1">
        <v>0.95099999999999996</v>
      </c>
      <c r="R40" s="1">
        <v>0.84099999999999997</v>
      </c>
      <c r="S40" s="1">
        <v>0.66700000000000004</v>
      </c>
      <c r="T40" s="1">
        <v>0.84370000000000012</v>
      </c>
      <c r="U40" s="1">
        <v>0.8085</v>
      </c>
      <c r="V40" s="1">
        <v>0.51260000000000006</v>
      </c>
      <c r="W40" s="1">
        <v>0.57530000000000003</v>
      </c>
      <c r="X40" s="19">
        <v>0.53680000000000005</v>
      </c>
      <c r="Y40" s="1">
        <v>0.66</v>
      </c>
      <c r="Z40" s="1">
        <v>0.64</v>
      </c>
      <c r="AA40" s="1">
        <v>0.94</v>
      </c>
      <c r="AB40" s="1">
        <v>0.92</v>
      </c>
      <c r="AC40" s="1">
        <v>1.05</v>
      </c>
      <c r="AD40" s="1">
        <v>1.07</v>
      </c>
      <c r="AE40" s="1">
        <v>1.62</v>
      </c>
      <c r="AF40" s="1">
        <v>1.65</v>
      </c>
      <c r="AG40" s="1">
        <v>1.21</v>
      </c>
      <c r="AH40" s="19">
        <v>1.2</v>
      </c>
    </row>
    <row r="41" spans="1:34" x14ac:dyDescent="0.25">
      <c r="A41" s="14" t="s">
        <v>47</v>
      </c>
      <c r="B41" s="21">
        <v>4.9400000000000004</v>
      </c>
      <c r="C41" s="1">
        <v>2.0299999999999998</v>
      </c>
      <c r="D41" s="1">
        <v>2.92</v>
      </c>
      <c r="E41" s="19">
        <v>1.93</v>
      </c>
      <c r="F41" s="21">
        <v>1.86</v>
      </c>
      <c r="G41" s="19">
        <v>2.0299999999999998</v>
      </c>
      <c r="H41" s="21">
        <v>2.08</v>
      </c>
      <c r="I41" s="19">
        <v>2.36</v>
      </c>
      <c r="J41" s="21">
        <v>9</v>
      </c>
      <c r="K41" s="1">
        <v>6.851</v>
      </c>
      <c r="L41" s="1">
        <v>7.7679999999999998</v>
      </c>
      <c r="M41" s="1">
        <v>8.4190000000000005</v>
      </c>
      <c r="N41" s="21">
        <v>3.8390000000000004</v>
      </c>
      <c r="O41" s="1">
        <v>5.68</v>
      </c>
      <c r="P41" s="1">
        <v>6.04</v>
      </c>
      <c r="Q41" s="1">
        <v>5.94</v>
      </c>
      <c r="R41" s="1">
        <v>5.21</v>
      </c>
      <c r="S41" s="1">
        <v>4.8689999999999998</v>
      </c>
      <c r="T41" s="1">
        <v>5.548</v>
      </c>
      <c r="U41" s="1">
        <v>5.4790000000000001</v>
      </c>
      <c r="V41" s="1">
        <v>3.367</v>
      </c>
      <c r="W41" s="1">
        <v>3.8040000000000003</v>
      </c>
      <c r="X41" s="19">
        <v>3.6280000000000001</v>
      </c>
      <c r="Y41" s="1">
        <v>3.56</v>
      </c>
      <c r="Z41" s="1">
        <v>3.47</v>
      </c>
      <c r="AA41" s="1">
        <v>5.26</v>
      </c>
      <c r="AB41" s="1">
        <v>5.31</v>
      </c>
      <c r="AC41" s="1">
        <v>6.37</v>
      </c>
      <c r="AD41" s="1">
        <v>6.41</v>
      </c>
      <c r="AE41" s="1">
        <v>10.199999999999999</v>
      </c>
      <c r="AF41" s="1">
        <v>10.199999999999999</v>
      </c>
      <c r="AG41" s="1">
        <v>5.63</v>
      </c>
      <c r="AH41" s="19">
        <v>5.6</v>
      </c>
    </row>
    <row r="42" spans="1:34" x14ac:dyDescent="0.25">
      <c r="A42" s="14" t="s">
        <v>48</v>
      </c>
      <c r="B42" s="21">
        <v>1.08</v>
      </c>
      <c r="C42" s="1">
        <v>0.43</v>
      </c>
      <c r="D42" s="1">
        <v>0.61</v>
      </c>
      <c r="E42" s="19">
        <v>0.41</v>
      </c>
      <c r="F42" s="21">
        <v>0.34</v>
      </c>
      <c r="G42" s="19">
        <v>0.37</v>
      </c>
      <c r="H42" s="21">
        <v>0.39</v>
      </c>
      <c r="I42" s="19">
        <v>0.43</v>
      </c>
      <c r="J42" s="21">
        <v>1.63</v>
      </c>
      <c r="K42" s="1">
        <v>1.2030000000000001</v>
      </c>
      <c r="L42" s="1">
        <v>1.3009999999999999</v>
      </c>
      <c r="M42" s="1">
        <v>1.4370000000000001</v>
      </c>
      <c r="N42" s="21">
        <v>0.67400000000000004</v>
      </c>
      <c r="O42" s="1">
        <v>1.18</v>
      </c>
      <c r="P42" s="1">
        <v>1.24</v>
      </c>
      <c r="Q42" s="1">
        <v>1.18</v>
      </c>
      <c r="R42" s="1">
        <v>1.04</v>
      </c>
      <c r="S42" s="1">
        <v>1.0029999999999999</v>
      </c>
      <c r="T42" s="1">
        <v>1.1500000000000001</v>
      </c>
      <c r="U42" s="1">
        <v>1.1100000000000001</v>
      </c>
      <c r="V42" s="1">
        <v>0.69699999999999995</v>
      </c>
      <c r="W42" s="1">
        <v>0.77900000000000003</v>
      </c>
      <c r="X42" s="19">
        <v>0.77600000000000002</v>
      </c>
      <c r="Y42" s="1">
        <v>0.66</v>
      </c>
      <c r="Z42" s="1">
        <v>0.65</v>
      </c>
      <c r="AA42" s="1">
        <v>0.95</v>
      </c>
      <c r="AB42" s="1">
        <v>0.98</v>
      </c>
      <c r="AC42" s="1">
        <v>1.25</v>
      </c>
      <c r="AD42" s="1">
        <v>1.28</v>
      </c>
      <c r="AE42" s="1">
        <v>2.09</v>
      </c>
      <c r="AF42" s="1">
        <v>2.0499999999999998</v>
      </c>
      <c r="AG42" s="1">
        <v>0.89</v>
      </c>
      <c r="AH42" s="19">
        <v>0.88</v>
      </c>
    </row>
    <row r="43" spans="1:34" x14ac:dyDescent="0.25">
      <c r="A43" s="14" t="s">
        <v>49</v>
      </c>
      <c r="B43" s="21">
        <v>3.09</v>
      </c>
      <c r="C43" s="1">
        <v>1.23</v>
      </c>
      <c r="D43" s="1">
        <v>1.77</v>
      </c>
      <c r="E43" s="19">
        <v>1.1599999999999999</v>
      </c>
      <c r="F43" s="21">
        <v>0.92</v>
      </c>
      <c r="G43" s="19">
        <v>0.98</v>
      </c>
      <c r="H43" s="21">
        <v>1.02</v>
      </c>
      <c r="I43" s="19">
        <v>1.1299999999999999</v>
      </c>
      <c r="J43" s="21">
        <v>4.22</v>
      </c>
      <c r="K43" s="1">
        <v>2.9536499999999997</v>
      </c>
      <c r="L43" s="1">
        <v>3.3212799999999998</v>
      </c>
      <c r="M43" s="1">
        <v>3.4561100000000002</v>
      </c>
      <c r="N43" s="21">
        <v>1.6909999999999998</v>
      </c>
      <c r="O43" s="1">
        <v>3.43</v>
      </c>
      <c r="P43" s="1">
        <v>3.49</v>
      </c>
      <c r="Q43" s="1">
        <v>3.42</v>
      </c>
      <c r="R43" s="1">
        <v>2.96</v>
      </c>
      <c r="S43" s="1">
        <v>2.8605299999999998</v>
      </c>
      <c r="T43" s="1">
        <v>3.1131500000000001</v>
      </c>
      <c r="U43" s="1">
        <v>3.0466499999999996</v>
      </c>
      <c r="V43" s="1">
        <v>1.9398999999999997</v>
      </c>
      <c r="W43" s="1">
        <v>2.1640999999999999</v>
      </c>
      <c r="X43" s="19">
        <v>2.1374999999999997</v>
      </c>
      <c r="Y43" s="1">
        <v>1.85</v>
      </c>
      <c r="Z43" s="1">
        <v>1.81</v>
      </c>
      <c r="AA43" s="1">
        <v>2.5099999999999998</v>
      </c>
      <c r="AB43" s="1">
        <v>2.54</v>
      </c>
      <c r="AC43" s="1">
        <v>3.59</v>
      </c>
      <c r="AD43" s="1">
        <v>3.66</v>
      </c>
      <c r="AE43" s="1">
        <v>6.52</v>
      </c>
      <c r="AF43" s="1">
        <v>6.5</v>
      </c>
      <c r="AG43" s="1">
        <v>2.04</v>
      </c>
      <c r="AH43" s="19">
        <v>2</v>
      </c>
    </row>
    <row r="44" spans="1:34" x14ac:dyDescent="0.25">
      <c r="A44" s="14" t="s">
        <v>50</v>
      </c>
      <c r="B44" s="21">
        <v>0.47</v>
      </c>
      <c r="C44" s="1">
        <v>0.19</v>
      </c>
      <c r="D44" s="1">
        <v>0.28000000000000003</v>
      </c>
      <c r="E44" s="19">
        <v>0.17</v>
      </c>
      <c r="F44" s="21">
        <v>0.12</v>
      </c>
      <c r="G44" s="19">
        <v>0.14000000000000001</v>
      </c>
      <c r="H44" s="21">
        <v>0.14000000000000001</v>
      </c>
      <c r="I44" s="19">
        <v>0.15</v>
      </c>
      <c r="J44" s="21">
        <v>0.60599999999999998</v>
      </c>
      <c r="K44" s="1">
        <v>0.43</v>
      </c>
      <c r="L44" s="1">
        <v>0.48699999999999999</v>
      </c>
      <c r="M44" s="1">
        <v>0.505</v>
      </c>
      <c r="N44" s="21">
        <v>0.26900000000000002</v>
      </c>
      <c r="O44" s="1">
        <v>0.54600000000000004</v>
      </c>
      <c r="P44" s="1">
        <v>0.54900000000000004</v>
      </c>
      <c r="Q44" s="1">
        <v>0.56699999999999995</v>
      </c>
      <c r="R44" s="1">
        <v>0.46700000000000003</v>
      </c>
      <c r="S44" s="1">
        <v>0.48799999999999999</v>
      </c>
      <c r="T44" s="1">
        <v>0.55600000000000005</v>
      </c>
      <c r="U44" s="1">
        <v>0.54400000000000004</v>
      </c>
      <c r="V44" s="1">
        <v>0.34599999999999997</v>
      </c>
      <c r="W44" s="1">
        <v>0.39100000000000001</v>
      </c>
      <c r="X44" s="19">
        <v>0.38200000000000001</v>
      </c>
      <c r="Y44" s="1">
        <v>0.26</v>
      </c>
      <c r="Z44" s="1">
        <v>0.26</v>
      </c>
      <c r="AA44" s="1">
        <v>0.33</v>
      </c>
      <c r="AB44" s="1">
        <v>0.33</v>
      </c>
      <c r="AC44" s="1">
        <v>0.52</v>
      </c>
      <c r="AD44" s="1">
        <v>0.54</v>
      </c>
      <c r="AE44" s="1">
        <v>1.1299999999999999</v>
      </c>
      <c r="AF44" s="1">
        <v>1.06</v>
      </c>
      <c r="AG44" s="1">
        <v>0.24</v>
      </c>
      <c r="AH44" s="19">
        <v>0.28000000000000003</v>
      </c>
    </row>
    <row r="45" spans="1:34" x14ac:dyDescent="0.25">
      <c r="A45" s="14" t="s">
        <v>51</v>
      </c>
      <c r="B45" s="21">
        <v>2.78</v>
      </c>
      <c r="C45" s="1">
        <v>1.17</v>
      </c>
      <c r="D45" s="1">
        <v>1.72</v>
      </c>
      <c r="E45" s="19">
        <v>1.0900000000000001</v>
      </c>
      <c r="F45" s="21">
        <v>0.75</v>
      </c>
      <c r="G45" s="19">
        <v>0.82</v>
      </c>
      <c r="H45" s="21">
        <v>0.81</v>
      </c>
      <c r="I45" s="19">
        <v>0.9</v>
      </c>
      <c r="J45" s="21">
        <v>3.46</v>
      </c>
      <c r="K45" s="1">
        <v>2.3499000000000003</v>
      </c>
      <c r="L45" s="1">
        <v>2.6838000000000002</v>
      </c>
      <c r="M45" s="1">
        <v>2.952</v>
      </c>
      <c r="N45" s="21">
        <v>1.4347999999999999</v>
      </c>
      <c r="O45" s="1">
        <v>3.3</v>
      </c>
      <c r="P45" s="1">
        <v>3.43</v>
      </c>
      <c r="Q45" s="1">
        <v>3.34</v>
      </c>
      <c r="R45" s="1">
        <v>2.87</v>
      </c>
      <c r="S45" s="1">
        <v>2.9411999999999998</v>
      </c>
      <c r="T45" s="1">
        <v>3.1441499999999998</v>
      </c>
      <c r="U45" s="1">
        <v>3.0514999999999999</v>
      </c>
      <c r="V45" s="1">
        <v>2.0000500000000003</v>
      </c>
      <c r="W45" s="1">
        <v>2.1292499999999999</v>
      </c>
      <c r="X45" s="19">
        <v>2.2134</v>
      </c>
      <c r="Y45" s="1">
        <v>1.66</v>
      </c>
      <c r="Z45" s="1">
        <v>1.62</v>
      </c>
      <c r="AA45" s="1">
        <v>2</v>
      </c>
      <c r="AB45" s="1">
        <v>2</v>
      </c>
      <c r="AC45" s="1">
        <v>3.37</v>
      </c>
      <c r="AD45" s="1">
        <v>3.38</v>
      </c>
      <c r="AE45" s="1">
        <v>7.63</v>
      </c>
      <c r="AF45" s="1">
        <v>7.4</v>
      </c>
      <c r="AG45" s="1">
        <v>1.38</v>
      </c>
      <c r="AH45" s="19">
        <v>1.5</v>
      </c>
    </row>
    <row r="46" spans="1:34" x14ac:dyDescent="0.25">
      <c r="A46" s="14" t="s">
        <v>52</v>
      </c>
      <c r="B46" s="21">
        <v>0.44</v>
      </c>
      <c r="C46" s="1">
        <v>0.18</v>
      </c>
      <c r="D46" s="1">
        <v>0.26</v>
      </c>
      <c r="E46" s="19">
        <v>0.16</v>
      </c>
      <c r="F46" s="21">
        <v>0.1</v>
      </c>
      <c r="G46" s="19">
        <v>0.11</v>
      </c>
      <c r="H46" s="21">
        <v>0.11</v>
      </c>
      <c r="I46" s="19">
        <v>0.13</v>
      </c>
      <c r="J46" s="21">
        <v>0.47599999999999998</v>
      </c>
      <c r="K46" s="1">
        <v>0.52300000000000002</v>
      </c>
      <c r="L46" s="1">
        <v>0.69799999999999995</v>
      </c>
      <c r="M46" s="1">
        <v>0.68600000000000005</v>
      </c>
      <c r="N46" s="21">
        <v>0.34299999999999997</v>
      </c>
      <c r="O46" s="1">
        <v>0.503</v>
      </c>
      <c r="P46" s="1">
        <v>0.51</v>
      </c>
      <c r="Q46" s="1">
        <v>0.502</v>
      </c>
      <c r="R46" s="1">
        <v>0.42199999999999999</v>
      </c>
      <c r="S46" s="1">
        <v>0.46899999999999997</v>
      </c>
      <c r="T46" s="1">
        <v>0.52800000000000002</v>
      </c>
      <c r="U46" s="1">
        <v>0.53500000000000003</v>
      </c>
      <c r="V46" s="1">
        <v>0.35199999999999998</v>
      </c>
      <c r="W46" s="1">
        <v>0.371</v>
      </c>
      <c r="X46" s="19">
        <v>0.38900000000000001</v>
      </c>
      <c r="Y46" s="1">
        <v>0.25</v>
      </c>
      <c r="Z46" s="1">
        <v>0.25</v>
      </c>
      <c r="AA46" s="1">
        <v>0.27</v>
      </c>
      <c r="AB46" s="1">
        <v>0.27</v>
      </c>
      <c r="AC46" s="1">
        <v>0.5</v>
      </c>
      <c r="AD46" s="1">
        <v>0.5</v>
      </c>
      <c r="AE46" s="1">
        <v>1.19</v>
      </c>
      <c r="AF46" s="1">
        <v>1.1499999999999999</v>
      </c>
      <c r="AG46" s="1">
        <v>0.16</v>
      </c>
      <c r="AH46" s="19">
        <v>0.19</v>
      </c>
    </row>
    <row r="47" spans="1:34" x14ac:dyDescent="0.25">
      <c r="A47" s="14" t="s">
        <v>53</v>
      </c>
      <c r="B47" s="21">
        <v>0.81</v>
      </c>
      <c r="C47" s="1">
        <v>0.82</v>
      </c>
      <c r="D47" s="1">
        <v>0.78</v>
      </c>
      <c r="E47" s="19">
        <v>0.84</v>
      </c>
      <c r="F47" s="21">
        <v>1.41</v>
      </c>
      <c r="G47" s="19">
        <v>1.7</v>
      </c>
      <c r="H47" s="21">
        <v>1.75</v>
      </c>
      <c r="I47" s="19">
        <v>2.0499999999999998</v>
      </c>
      <c r="J47" s="21">
        <v>5.75</v>
      </c>
      <c r="K47" s="1">
        <v>8.4440453290762374</v>
      </c>
      <c r="L47" s="1">
        <v>9.0305996415969254</v>
      </c>
      <c r="M47" s="1">
        <v>9.3140164034956641</v>
      </c>
      <c r="N47" s="21">
        <v>2.638204776449474</v>
      </c>
      <c r="O47" s="1">
        <v>3.36</v>
      </c>
      <c r="P47" s="1">
        <v>3.25</v>
      </c>
      <c r="Q47" s="1">
        <v>3.14</v>
      </c>
      <c r="R47" s="1">
        <v>2.99</v>
      </c>
      <c r="S47" s="1">
        <v>2.6338185986838618</v>
      </c>
      <c r="T47" s="1">
        <v>2.4393091595825607</v>
      </c>
      <c r="U47" s="1">
        <v>2.5785893826660948</v>
      </c>
      <c r="V47" s="1">
        <v>1.6602825333767492</v>
      </c>
      <c r="W47" s="1">
        <v>1.5275823821980461</v>
      </c>
      <c r="X47" s="19">
        <v>1.963609433268934</v>
      </c>
      <c r="Y47" s="1">
        <v>5.3</v>
      </c>
      <c r="Z47" s="1">
        <v>5</v>
      </c>
      <c r="AA47" s="1">
        <v>4.38</v>
      </c>
      <c r="AB47" s="1">
        <v>4.3600000000000003</v>
      </c>
      <c r="AC47" s="1">
        <v>4.8499999999999996</v>
      </c>
      <c r="AD47" s="1">
        <v>4.9000000000000004</v>
      </c>
      <c r="AE47" s="1">
        <v>5.83</v>
      </c>
      <c r="AF47" s="1">
        <v>5.86</v>
      </c>
      <c r="AG47" s="1">
        <v>6.29</v>
      </c>
      <c r="AH47" s="19">
        <v>6.5</v>
      </c>
    </row>
    <row r="48" spans="1:34" x14ac:dyDescent="0.25">
      <c r="A48" s="14" t="s">
        <v>54</v>
      </c>
      <c r="B48" s="21" t="s">
        <v>55</v>
      </c>
      <c r="C48" s="1" t="s">
        <v>55</v>
      </c>
      <c r="D48" s="1" t="s">
        <v>55</v>
      </c>
      <c r="E48" s="19" t="s">
        <v>55</v>
      </c>
      <c r="F48" s="21">
        <v>0.32</v>
      </c>
      <c r="G48" s="19">
        <v>0.43</v>
      </c>
      <c r="H48" s="21">
        <v>0.56999999999999995</v>
      </c>
      <c r="I48" s="19">
        <v>0.69</v>
      </c>
      <c r="J48" s="21">
        <v>1.1200000000000001</v>
      </c>
      <c r="K48" s="1">
        <v>3.23</v>
      </c>
      <c r="L48" s="1">
        <v>3.9990000000000001</v>
      </c>
      <c r="M48" s="1">
        <v>3.552</v>
      </c>
      <c r="N48" s="21">
        <v>1.5894999999999999</v>
      </c>
      <c r="O48" s="1">
        <v>0.17</v>
      </c>
      <c r="P48" s="1">
        <v>0.16500000000000001</v>
      </c>
      <c r="Q48" s="1">
        <v>0.371</v>
      </c>
      <c r="R48" s="1">
        <v>0.223</v>
      </c>
      <c r="S48" s="1">
        <v>0.26900000000000002</v>
      </c>
      <c r="T48" s="1">
        <v>0.73099999999999998</v>
      </c>
      <c r="U48" s="1">
        <v>1.3268499999999999</v>
      </c>
      <c r="V48" s="1">
        <v>0.52274999999999994</v>
      </c>
      <c r="W48" s="1">
        <v>0.35785</v>
      </c>
      <c r="X48" s="19">
        <v>0.34510000000000002</v>
      </c>
      <c r="Y48" s="1">
        <v>0.81</v>
      </c>
      <c r="Z48" s="1">
        <v>0.87</v>
      </c>
      <c r="AA48" s="1">
        <v>1.19</v>
      </c>
      <c r="AB48" s="1">
        <v>1.1399999999999999</v>
      </c>
      <c r="AC48" s="1">
        <v>0.79</v>
      </c>
      <c r="AD48" s="1">
        <v>0.78</v>
      </c>
      <c r="AE48" s="1">
        <v>7.37</v>
      </c>
      <c r="AF48" s="1">
        <v>7.2</v>
      </c>
      <c r="AG48" s="1">
        <v>4.68</v>
      </c>
      <c r="AH48" s="19">
        <v>4.3</v>
      </c>
    </row>
    <row r="49" spans="1:34" x14ac:dyDescent="0.25">
      <c r="A49" s="14" t="s">
        <v>56</v>
      </c>
      <c r="B49" s="21">
        <v>0.41</v>
      </c>
      <c r="C49" s="1">
        <v>0.79</v>
      </c>
      <c r="D49" s="1">
        <v>0.68</v>
      </c>
      <c r="E49" s="19">
        <v>0.59</v>
      </c>
      <c r="F49" s="21">
        <v>0.62</v>
      </c>
      <c r="G49" s="19">
        <v>3.29</v>
      </c>
      <c r="H49" s="21">
        <v>1.27</v>
      </c>
      <c r="I49" s="19">
        <v>0.97</v>
      </c>
      <c r="J49" s="21">
        <v>0.72099999999999997</v>
      </c>
      <c r="K49" s="1">
        <v>5.81</v>
      </c>
      <c r="L49" s="1">
        <v>6.52</v>
      </c>
      <c r="M49" s="1">
        <v>2.8620000000000001</v>
      </c>
      <c r="N49" s="21">
        <v>1.363</v>
      </c>
      <c r="O49" s="1">
        <v>0.92800000000000005</v>
      </c>
      <c r="P49" s="1">
        <v>0.71599999999999997</v>
      </c>
      <c r="Q49" s="1">
        <v>0.56999999999999995</v>
      </c>
      <c r="R49" s="1">
        <v>0.75900000000000001</v>
      </c>
      <c r="S49" s="1">
        <v>1.1299999999999999</v>
      </c>
      <c r="T49" s="1">
        <v>1.1379999999999999</v>
      </c>
      <c r="U49" s="1">
        <v>0.71500000000000008</v>
      </c>
      <c r="V49" s="1">
        <v>1.149</v>
      </c>
      <c r="W49" s="1">
        <v>1.238</v>
      </c>
      <c r="X49" s="19">
        <v>1.006</v>
      </c>
      <c r="Y49" s="1">
        <v>12.9</v>
      </c>
      <c r="Z49" s="1">
        <v>13.2</v>
      </c>
      <c r="AA49" s="1">
        <v>2</v>
      </c>
      <c r="AB49" s="1">
        <v>2.09</v>
      </c>
      <c r="AC49" s="1">
        <v>10.9</v>
      </c>
      <c r="AD49" s="1">
        <v>11</v>
      </c>
      <c r="AE49" s="1">
        <v>31.8</v>
      </c>
      <c r="AF49" s="1">
        <v>31</v>
      </c>
      <c r="AG49" s="1">
        <v>4.47</v>
      </c>
      <c r="AH49" s="19">
        <v>4.75</v>
      </c>
    </row>
    <row r="50" spans="1:34" x14ac:dyDescent="0.25">
      <c r="A50" s="14" t="s">
        <v>57</v>
      </c>
      <c r="B50" s="21">
        <v>0.13</v>
      </c>
      <c r="C50" s="1">
        <v>0.12</v>
      </c>
      <c r="D50" s="1">
        <v>7.8E-2</v>
      </c>
      <c r="E50" s="19">
        <v>7.0000000000000007E-2</v>
      </c>
      <c r="F50" s="21">
        <v>0.49</v>
      </c>
      <c r="G50" s="19">
        <v>0.66</v>
      </c>
      <c r="H50" s="21">
        <v>1.03</v>
      </c>
      <c r="I50" s="19">
        <v>1.19</v>
      </c>
      <c r="J50" s="21">
        <v>1.94</v>
      </c>
      <c r="K50" s="1">
        <v>2.0736000000000003</v>
      </c>
      <c r="L50" s="1">
        <v>2.7808000000000002</v>
      </c>
      <c r="M50" s="1">
        <v>2.2632000000000003</v>
      </c>
      <c r="N50" s="21">
        <v>1.5357490710949138</v>
      </c>
      <c r="O50" s="1">
        <v>0.378</v>
      </c>
      <c r="P50" s="1">
        <v>0.40699999999999997</v>
      </c>
      <c r="Q50" s="1">
        <v>0.66900000000000004</v>
      </c>
      <c r="R50" s="1">
        <v>0.375</v>
      </c>
      <c r="S50" s="1">
        <v>0.41840000000000005</v>
      </c>
      <c r="T50" s="1">
        <v>0.71574092751822282</v>
      </c>
      <c r="U50" s="1">
        <v>1.0315054831278507</v>
      </c>
      <c r="V50" s="1">
        <v>0.94598668657483764</v>
      </c>
      <c r="W50" s="1">
        <v>0.53976275759844872</v>
      </c>
      <c r="X50" s="19">
        <v>0.40605111765994173</v>
      </c>
      <c r="Y50" s="1">
        <v>6.03</v>
      </c>
      <c r="Z50" s="1">
        <v>6.1</v>
      </c>
      <c r="AA50" s="1">
        <v>1.19</v>
      </c>
      <c r="AB50" s="1">
        <v>1.22</v>
      </c>
      <c r="AC50" s="1">
        <v>5.62</v>
      </c>
      <c r="AD50" s="1">
        <v>5.7</v>
      </c>
      <c r="AE50" s="1">
        <v>54.2</v>
      </c>
      <c r="AF50" s="1">
        <v>54</v>
      </c>
      <c r="AG50" s="1">
        <v>5.97</v>
      </c>
      <c r="AH50" s="19">
        <v>6</v>
      </c>
    </row>
    <row r="51" spans="1:34" x14ac:dyDescent="0.25">
      <c r="A51" s="15" t="s">
        <v>58</v>
      </c>
      <c r="B51" s="22">
        <v>3.7999999999999999E-2</v>
      </c>
      <c r="C51" s="16">
        <v>3.5000000000000003E-2</v>
      </c>
      <c r="D51" s="16">
        <v>3.1E-2</v>
      </c>
      <c r="E51" s="20">
        <v>0.03</v>
      </c>
      <c r="F51" s="22">
        <v>0.12</v>
      </c>
      <c r="G51" s="20">
        <v>0.16</v>
      </c>
      <c r="H51" s="22">
        <v>0.27</v>
      </c>
      <c r="I51" s="20">
        <v>0.31</v>
      </c>
      <c r="J51" s="22">
        <v>0.43</v>
      </c>
      <c r="K51" s="16">
        <v>0.57076000000000005</v>
      </c>
      <c r="L51" s="16">
        <v>0.47423999999999999</v>
      </c>
      <c r="M51" s="16">
        <v>0.56164000000000003</v>
      </c>
      <c r="N51" s="22">
        <v>0.48259999999999997</v>
      </c>
      <c r="O51" s="16">
        <v>0.109</v>
      </c>
      <c r="P51" s="16">
        <v>0.19</v>
      </c>
      <c r="Q51" s="16">
        <v>0.19</v>
      </c>
      <c r="R51" s="16">
        <v>0.14899999999999999</v>
      </c>
      <c r="S51" s="16">
        <v>7.9039999999999999E-2</v>
      </c>
      <c r="T51" s="16">
        <v>0.40375</v>
      </c>
      <c r="U51" s="16">
        <v>0.30019999999999997</v>
      </c>
      <c r="V51" s="16">
        <v>0.19855</v>
      </c>
      <c r="W51" s="16">
        <v>0.19284999999999999</v>
      </c>
      <c r="X51" s="20">
        <v>0.16625000000000001</v>
      </c>
      <c r="Y51" s="16">
        <v>1.85</v>
      </c>
      <c r="Z51" s="16">
        <v>1.86</v>
      </c>
      <c r="AA51" s="16">
        <v>0.4</v>
      </c>
      <c r="AB51" s="16">
        <v>0.4</v>
      </c>
      <c r="AC51" s="16">
        <v>1.61</v>
      </c>
      <c r="AD51" s="16">
        <v>1.69</v>
      </c>
      <c r="AE51" s="16">
        <v>19.100000000000001</v>
      </c>
      <c r="AF51" s="16">
        <v>19</v>
      </c>
      <c r="AG51" s="16">
        <v>1.41</v>
      </c>
      <c r="AH51" s="20">
        <v>1.4</v>
      </c>
    </row>
    <row r="52" spans="1:34" x14ac:dyDescent="0.25">
      <c r="A52" s="8" t="s">
        <v>93</v>
      </c>
      <c r="B52" s="1"/>
      <c r="C52" s="1"/>
      <c r="D52" s="1"/>
      <c r="E52" s="1"/>
      <c r="F52" s="1"/>
      <c r="G52" s="1"/>
      <c r="H52" s="1"/>
      <c r="I52" s="1"/>
    </row>
    <row r="57" spans="1:34" x14ac:dyDescent="0.25">
      <c r="L57" s="2"/>
      <c r="M57" s="2"/>
      <c r="N57" s="2"/>
      <c r="O57" s="2"/>
      <c r="T57" s="2"/>
      <c r="U57" s="2"/>
      <c r="V57" s="2"/>
      <c r="W57" s="2"/>
      <c r="X57" s="2"/>
    </row>
    <row r="58" spans="1:34" ht="15.6" x14ac:dyDescent="0.15">
      <c r="J58" s="3"/>
      <c r="K58" s="4"/>
      <c r="L58" s="5"/>
      <c r="M58" s="5"/>
      <c r="N58" s="5"/>
      <c r="O58" s="6"/>
      <c r="P58" s="4"/>
      <c r="Q58" s="4"/>
      <c r="R58" s="4"/>
      <c r="S58" s="4"/>
      <c r="T58" s="5"/>
      <c r="U58" s="6"/>
      <c r="V58" s="6"/>
      <c r="W58" s="6"/>
      <c r="X58" s="6"/>
    </row>
    <row r="59" spans="1:34" ht="15.6" x14ac:dyDescent="0.15">
      <c r="J59" s="3"/>
      <c r="K59" s="4"/>
      <c r="L59" s="5"/>
      <c r="M59" s="5"/>
      <c r="N59" s="5"/>
      <c r="O59" s="6"/>
      <c r="P59" s="4"/>
      <c r="Q59" s="4"/>
      <c r="R59" s="4"/>
      <c r="S59" s="4"/>
      <c r="T59" s="5"/>
      <c r="U59" s="6"/>
      <c r="V59" s="6"/>
      <c r="W59" s="6"/>
      <c r="X59" s="6"/>
    </row>
    <row r="61" spans="1:34" ht="15.6" x14ac:dyDescent="0.15">
      <c r="J61" s="3"/>
      <c r="K61" s="4"/>
      <c r="L61" s="5"/>
      <c r="M61" s="5"/>
      <c r="N61" s="5"/>
      <c r="O61" s="6"/>
      <c r="P61" s="4"/>
      <c r="Q61" s="4"/>
      <c r="R61" s="4"/>
      <c r="S61" s="4"/>
      <c r="T61" s="5"/>
      <c r="U61" s="6"/>
      <c r="V61" s="6"/>
      <c r="W61" s="6"/>
      <c r="X61" s="6"/>
    </row>
    <row r="62" spans="1:34" ht="15.6" x14ac:dyDescent="0.15">
      <c r="J62" s="3"/>
      <c r="K62" s="4"/>
      <c r="L62" s="5"/>
      <c r="M62" s="5"/>
      <c r="N62" s="5"/>
      <c r="O62" s="6"/>
      <c r="P62" s="4"/>
      <c r="Q62" s="4"/>
      <c r="R62" s="4"/>
      <c r="S62" s="4"/>
      <c r="T62" s="5"/>
      <c r="U62" s="6"/>
      <c r="V62" s="6"/>
      <c r="W62" s="6"/>
      <c r="X62" s="6"/>
    </row>
    <row r="63" spans="1:34" ht="15.6" x14ac:dyDescent="0.15">
      <c r="J63" s="3"/>
      <c r="K63" s="4"/>
      <c r="L63" s="5"/>
      <c r="M63" s="5"/>
      <c r="N63" s="5"/>
      <c r="O63" s="6"/>
      <c r="P63" s="4"/>
      <c r="Q63" s="4"/>
      <c r="R63" s="4"/>
      <c r="S63" s="4"/>
      <c r="T63" s="5"/>
      <c r="U63" s="6"/>
      <c r="V63" s="6"/>
      <c r="W63" s="6"/>
      <c r="X63" s="6"/>
    </row>
    <row r="64" spans="1:34" ht="15.6" x14ac:dyDescent="0.15">
      <c r="J64" s="3"/>
      <c r="K64" s="4"/>
      <c r="L64" s="5"/>
      <c r="M64" s="5"/>
      <c r="N64" s="5"/>
      <c r="O64" s="6"/>
      <c r="P64" s="4"/>
      <c r="Q64" s="4"/>
      <c r="R64" s="4"/>
      <c r="S64" s="4"/>
      <c r="T64" s="5"/>
      <c r="U64" s="6"/>
      <c r="V64" s="6"/>
      <c r="W64" s="6"/>
      <c r="X64" s="6"/>
    </row>
    <row r="65" spans="10:24" ht="15.6" x14ac:dyDescent="0.15">
      <c r="J65" s="3"/>
      <c r="K65" s="4"/>
      <c r="L65" s="5"/>
      <c r="M65" s="5"/>
      <c r="N65" s="5"/>
      <c r="O65" s="6"/>
      <c r="P65" s="4"/>
      <c r="Q65" s="4"/>
      <c r="R65" s="4"/>
      <c r="S65" s="4"/>
      <c r="T65" s="5"/>
      <c r="U65" s="6"/>
      <c r="V65" s="6"/>
      <c r="W65" s="6"/>
      <c r="X65" s="6"/>
    </row>
  </sheetData>
  <mergeCells count="6">
    <mergeCell ref="B2:E2"/>
    <mergeCell ref="J2:M2"/>
    <mergeCell ref="N2:X2"/>
    <mergeCell ref="Y2:AH2"/>
    <mergeCell ref="H2:I2"/>
    <mergeCell ref="F2:G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全岩数据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施晴</dc:creator>
  <cp:lastModifiedBy>施晴</cp:lastModifiedBy>
  <dcterms:created xsi:type="dcterms:W3CDTF">2017-12-25T05:52:58Z</dcterms:created>
  <dcterms:modified xsi:type="dcterms:W3CDTF">2019-03-25T06:29:48Z</dcterms:modified>
</cp:coreProperties>
</file>